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Default Extension="jpg" ContentType="image/jpe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trlProps/ctrlProp1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 codeName="{8C4F1C90-05EB-6A55-5F09-09C24B55AC0B}"/>
  <workbookPr codeName="ThisWorkbook" defaultThemeVersion="124226"/>
  <bookViews>
    <workbookView xWindow="240" yWindow="30" windowWidth="18915" windowHeight="9795" tabRatio="0"/>
  </bookViews>
  <sheets>
    <sheet name="Choix" sheetId="1" r:id="rId1"/>
    <sheet name="Accueil" sheetId="2" r:id="rId2"/>
    <sheet name="Mojmal" sheetId="3" r:id="rId3"/>
    <sheet name="Appréciations2" sheetId="4" r:id="rId4"/>
    <sheet name="11" sheetId="5" state="veryHidden" r:id="rId5"/>
    <sheet name="111" sheetId="6" state="veryHidden" r:id="rId6"/>
    <sheet name="112" sheetId="7" state="veryHidden" r:id="rId7"/>
    <sheet name="113" sheetId="8" state="veryHidden" r:id="rId8"/>
    <sheet name="114" sheetId="9" state="veryHidden" r:id="rId9"/>
    <sheet name="115" sheetId="28" state="veryHidden" r:id="rId10"/>
    <sheet name="12" sheetId="10" state="veryHidden" r:id="rId11"/>
    <sheet name="121" sheetId="11" state="veryHidden" r:id="rId12"/>
    <sheet name="122" sheetId="12" state="veryHidden" r:id="rId13"/>
    <sheet name="123" sheetId="13" state="veryHidden" r:id="rId14"/>
    <sheet name="124" sheetId="14" state="veryHidden" r:id="rId15"/>
    <sheet name="125" sheetId="29" state="veryHidden" r:id="rId16"/>
    <sheet name="21" sheetId="15" state="veryHidden" r:id="rId17"/>
    <sheet name="211" sheetId="16" state="veryHidden" r:id="rId18"/>
    <sheet name="212" sheetId="17" state="veryHidden" r:id="rId19"/>
    <sheet name="213" sheetId="18" state="veryHidden" r:id="rId20"/>
    <sheet name="214" sheetId="19" state="veryHidden" r:id="rId21"/>
    <sheet name="215" sheetId="30" state="veryHidden" r:id="rId22"/>
    <sheet name="22" sheetId="20" state="veryHidden" r:id="rId23"/>
    <sheet name="221" sheetId="21" state="veryHidden" r:id="rId24"/>
    <sheet name="222" sheetId="22" state="veryHidden" r:id="rId25"/>
    <sheet name="223" sheetId="23" state="veryHidden" r:id="rId26"/>
    <sheet name="224" sheetId="24" state="veryHidden" r:id="rId27"/>
    <sheet name="225" sheetId="31" state="veryHidden" r:id="rId28"/>
    <sheet name="1" sheetId="25" state="veryHidden" r:id="rId29"/>
    <sheet name="2" sheetId="26" state="veryHidden" r:id="rId30"/>
  </sheets>
  <definedNames>
    <definedName name="Arabe">Appréciations2!$Z$18:$Z$87</definedName>
    <definedName name="FAEIA">Appréciations2!$A$199</definedName>
    <definedName name="France">Appréciations2!$AB$18:$AB$87</definedName>
    <definedName name="KA">Appréciations2!$J$12</definedName>
    <definedName name="ListeAppr">OFFSET(Accueil!$A$120,0,0,COUNTA(Accueil!$A:$A)-19)</definedName>
    <definedName name="M_111">'111'!$K$2:$AT$4</definedName>
    <definedName name="M_112">'112'!$K$2:$AT$4</definedName>
    <definedName name="M_113">'113'!$K$2:$AT$4</definedName>
    <definedName name="M_114">'114'!$K$2:$AT$4</definedName>
    <definedName name="M_121">'121'!$K$2:$AT$4</definedName>
    <definedName name="M_122">'122'!$K$2:$AT$4</definedName>
    <definedName name="M_123">'123'!$K$2:$AT$4</definedName>
    <definedName name="M_124">'124'!$K$2:$AT$4</definedName>
    <definedName name="M_211">'211'!$K$2:$AT$4</definedName>
    <definedName name="M_212">'212'!$K$2:$AT$4</definedName>
    <definedName name="M_213">'213'!$K$2:$AT$4</definedName>
    <definedName name="M_214">'214'!$K$2:$AT$4</definedName>
    <definedName name="M_221">'221'!$K$2:$AT$4</definedName>
    <definedName name="M_222">'222'!$K$2:$AT$4</definedName>
    <definedName name="M_223">'223'!$K$2:$AT$4</definedName>
    <definedName name="M_224">'224'!$K$2:$AT$4</definedName>
    <definedName name="MoyMojmal">Mojmal!$Z$5:$Z$74</definedName>
    <definedName name="Plage1">'1'!$C$5:$D$74</definedName>
    <definedName name="Plage11">'11'!$C$5:$D$74</definedName>
    <definedName name="Plage111">'111'!$C$5:$AT$74</definedName>
    <definedName name="Plage112">'112'!$C$5:$AT$74</definedName>
    <definedName name="Plage113">'113'!$C$5:$AT$74</definedName>
    <definedName name="Plage114">'114'!$C$5:$AT$74</definedName>
    <definedName name="Plage115">'115'!$E$5:$K$74</definedName>
    <definedName name="Plage12">'12'!$C$5:$D$74</definedName>
    <definedName name="Plage121">'121'!$C$5:$AT$74</definedName>
    <definedName name="Plage122">'122'!$C$5:$AT$74</definedName>
    <definedName name="Plage123">'123'!$C$5:$AT$74</definedName>
    <definedName name="Plage124">'124'!$D$5:$AT$74</definedName>
    <definedName name="Plage125">'125'!$E$5:$K$74</definedName>
    <definedName name="Plage2">'2'!$C$5:$D$74</definedName>
    <definedName name="Plage21">'21'!$C$5:$D$74</definedName>
    <definedName name="Plage211">'211'!$C$5:$AT$74</definedName>
    <definedName name="Plage212">'212'!$C$5:$AT$74</definedName>
    <definedName name="Plage213">'213'!$C$5:$AT$74</definedName>
    <definedName name="Plage214">'214'!$C$5:$AT$74</definedName>
    <definedName name="Plage215">'215'!$E$5:$K$74</definedName>
    <definedName name="Plage22">'22'!$C$5:$D$74</definedName>
    <definedName name="Plage221">'221'!$C$5:$AT$74</definedName>
    <definedName name="Plage222">'222'!$C$5:$AT$74</definedName>
    <definedName name="Plage223">'223'!$C$5:$AT$74</definedName>
    <definedName name="Plage224">'224'!$C$5:$AT$74</definedName>
    <definedName name="Plage225">'225'!$E$5:$K$74</definedName>
    <definedName name="TMojmal">Mojmal!$X$5:$Y$74</definedName>
    <definedName name="X">Accueil!$A$191</definedName>
    <definedName name="_xlnm.Print_Area" localSheetId="2">Mojmal!$B$4:$P$74</definedName>
    <definedName name="ZoneTemp">Appréciations2!$R$18:$W$87</definedName>
  </definedNames>
  <calcPr calcId="145621"/>
</workbook>
</file>

<file path=xl/calcChain.xml><?xml version="1.0" encoding="utf-8"?>
<calcChain xmlns="http://schemas.openxmlformats.org/spreadsheetml/2006/main">
  <c r="AW6" i="8" l="1"/>
  <c r="AX6" i="8"/>
  <c r="AY6" i="8"/>
  <c r="AW7" i="8"/>
  <c r="AX7" i="8"/>
  <c r="AY7" i="8"/>
  <c r="AW8" i="8"/>
  <c r="AX8" i="8"/>
  <c r="AY8" i="8"/>
  <c r="AW9" i="8"/>
  <c r="AX9" i="8"/>
  <c r="AY9" i="8"/>
  <c r="AW10" i="8"/>
  <c r="AX10" i="8"/>
  <c r="AY10" i="8"/>
  <c r="AW11" i="8"/>
  <c r="AX11" i="8"/>
  <c r="AY11" i="8"/>
  <c r="AW12" i="8"/>
  <c r="AX12" i="8"/>
  <c r="AY12" i="8"/>
  <c r="AW13" i="8"/>
  <c r="AX13" i="8"/>
  <c r="AY13" i="8"/>
  <c r="AW14" i="8"/>
  <c r="AX14" i="8"/>
  <c r="AY14" i="8"/>
  <c r="AW15" i="8"/>
  <c r="AX15" i="8"/>
  <c r="AY15" i="8"/>
  <c r="AW16" i="8"/>
  <c r="AX16" i="8"/>
  <c r="AY16" i="8"/>
  <c r="AW17" i="8"/>
  <c r="AX17" i="8"/>
  <c r="AY17" i="8"/>
  <c r="AW18" i="8"/>
  <c r="AX18" i="8"/>
  <c r="AY18" i="8"/>
  <c r="AW19" i="8"/>
  <c r="AX19" i="8"/>
  <c r="AY19" i="8"/>
  <c r="AW20" i="8"/>
  <c r="AX20" i="8"/>
  <c r="AY20" i="8"/>
  <c r="AW21" i="8"/>
  <c r="AX21" i="8"/>
  <c r="AY21" i="8"/>
  <c r="AW22" i="8"/>
  <c r="AX22" i="8"/>
  <c r="AY22" i="8"/>
  <c r="AW23" i="8"/>
  <c r="AX23" i="8"/>
  <c r="AY23" i="8"/>
  <c r="AW24" i="8"/>
  <c r="AX24" i="8"/>
  <c r="AY24" i="8"/>
  <c r="AW25" i="8"/>
  <c r="AX25" i="8"/>
  <c r="AY25" i="8"/>
  <c r="AW26" i="8"/>
  <c r="AX26" i="8"/>
  <c r="AY26" i="8"/>
  <c r="AW27" i="8"/>
  <c r="AX27" i="8"/>
  <c r="AY27" i="8"/>
  <c r="AW28" i="8"/>
  <c r="AX28" i="8"/>
  <c r="AY28" i="8"/>
  <c r="AW29" i="8"/>
  <c r="AX29" i="8"/>
  <c r="AY29" i="8"/>
  <c r="AW30" i="8"/>
  <c r="AX30" i="8"/>
  <c r="AY30" i="8"/>
  <c r="AW31" i="8"/>
  <c r="AX31" i="8"/>
  <c r="AY31" i="8"/>
  <c r="AW32" i="8"/>
  <c r="AX32" i="8"/>
  <c r="AY32" i="8"/>
  <c r="AW33" i="8"/>
  <c r="AX33" i="8"/>
  <c r="AY33" i="8"/>
  <c r="AW34" i="8"/>
  <c r="AX34" i="8"/>
  <c r="AY34" i="8"/>
  <c r="AW35" i="8"/>
  <c r="AX35" i="8"/>
  <c r="AY35" i="8"/>
  <c r="AW36" i="8"/>
  <c r="AX36" i="8"/>
  <c r="AY36" i="8"/>
  <c r="AW37" i="8"/>
  <c r="AX37" i="8"/>
  <c r="AY37" i="8"/>
  <c r="AW38" i="8"/>
  <c r="AX38" i="8"/>
  <c r="AY38" i="8"/>
  <c r="AW39" i="8"/>
  <c r="AX39" i="8"/>
  <c r="AY39" i="8"/>
  <c r="AW40" i="8"/>
  <c r="AX40" i="8"/>
  <c r="AY40" i="8"/>
  <c r="AW41" i="8"/>
  <c r="AX41" i="8"/>
  <c r="AY41" i="8"/>
  <c r="AW42" i="8"/>
  <c r="AX42" i="8"/>
  <c r="AY42" i="8"/>
  <c r="AW43" i="8"/>
  <c r="AX43" i="8"/>
  <c r="AY43" i="8"/>
  <c r="AW44" i="8"/>
  <c r="AX44" i="8"/>
  <c r="AY44" i="8"/>
  <c r="AW45" i="8"/>
  <c r="AX45" i="8"/>
  <c r="AY45" i="8"/>
  <c r="AW46" i="8"/>
  <c r="AX46" i="8"/>
  <c r="AY46" i="8"/>
  <c r="AW47" i="8"/>
  <c r="AX47" i="8"/>
  <c r="AY47" i="8"/>
  <c r="AW48" i="8"/>
  <c r="AX48" i="8"/>
  <c r="AY48" i="8"/>
  <c r="AW49" i="8"/>
  <c r="AX49" i="8"/>
  <c r="AY49" i="8"/>
  <c r="AW50" i="8"/>
  <c r="AX50" i="8"/>
  <c r="AY50" i="8"/>
  <c r="AW51" i="8"/>
  <c r="AX51" i="8"/>
  <c r="AY51" i="8"/>
  <c r="AW52" i="8"/>
  <c r="AX52" i="8"/>
  <c r="AY52" i="8"/>
  <c r="AW53" i="8"/>
  <c r="AX53" i="8"/>
  <c r="AY53" i="8"/>
  <c r="AW54" i="8"/>
  <c r="AX54" i="8"/>
  <c r="AY54" i="8"/>
  <c r="AW55" i="8"/>
  <c r="AX55" i="8"/>
  <c r="AY55" i="8"/>
  <c r="AW56" i="8"/>
  <c r="AX56" i="8"/>
  <c r="AY56" i="8"/>
  <c r="AW57" i="8"/>
  <c r="AX57" i="8"/>
  <c r="AY57" i="8"/>
  <c r="AW58" i="8"/>
  <c r="AX58" i="8"/>
  <c r="AY58" i="8"/>
  <c r="AW59" i="8"/>
  <c r="AX59" i="8"/>
  <c r="AY59" i="8"/>
  <c r="AW60" i="8"/>
  <c r="AX60" i="8"/>
  <c r="AY60" i="8"/>
  <c r="AW61" i="8"/>
  <c r="AX61" i="8"/>
  <c r="AY61" i="8"/>
  <c r="AW62" i="8"/>
  <c r="AX62" i="8"/>
  <c r="AY62" i="8"/>
  <c r="AW63" i="8"/>
  <c r="AX63" i="8"/>
  <c r="AY63" i="8"/>
  <c r="AW64" i="8"/>
  <c r="AX64" i="8"/>
  <c r="AY64" i="8"/>
  <c r="AW65" i="8"/>
  <c r="AX65" i="8"/>
  <c r="AY65" i="8"/>
  <c r="AW66" i="8"/>
  <c r="AX66" i="8"/>
  <c r="AY66" i="8"/>
  <c r="AW67" i="8"/>
  <c r="AX67" i="8"/>
  <c r="AY67" i="8"/>
  <c r="AW68" i="8"/>
  <c r="AX68" i="8"/>
  <c r="AY68" i="8"/>
  <c r="AW69" i="8"/>
  <c r="AX69" i="8"/>
  <c r="AY69" i="8"/>
  <c r="AW70" i="8"/>
  <c r="AX70" i="8"/>
  <c r="AY70" i="8"/>
  <c r="AW71" i="8"/>
  <c r="AX71" i="8"/>
  <c r="AY71" i="8"/>
  <c r="AW72" i="8"/>
  <c r="AX72" i="8"/>
  <c r="AY72" i="8"/>
  <c r="AW73" i="8"/>
  <c r="AX73" i="8"/>
  <c r="AY73" i="8"/>
  <c r="AW74" i="8"/>
  <c r="AX74" i="8"/>
  <c r="AY74" i="8"/>
  <c r="AW6" i="9"/>
  <c r="AX6" i="9"/>
  <c r="AY6" i="9"/>
  <c r="AW7" i="9"/>
  <c r="AX7" i="9"/>
  <c r="AY7" i="9"/>
  <c r="AW8" i="9"/>
  <c r="AX8" i="9"/>
  <c r="AY8" i="9"/>
  <c r="AW9" i="9"/>
  <c r="AX9" i="9"/>
  <c r="AY9" i="9"/>
  <c r="AW10" i="9"/>
  <c r="AX10" i="9"/>
  <c r="AY10" i="9"/>
  <c r="AW11" i="9"/>
  <c r="AX11" i="9"/>
  <c r="AY11" i="9"/>
  <c r="AW12" i="9"/>
  <c r="AX12" i="9"/>
  <c r="AY12" i="9"/>
  <c r="AW13" i="9"/>
  <c r="AX13" i="9"/>
  <c r="AY13" i="9"/>
  <c r="AW14" i="9"/>
  <c r="AX14" i="9"/>
  <c r="AY14" i="9"/>
  <c r="AW15" i="9"/>
  <c r="AX15" i="9"/>
  <c r="AY15" i="9"/>
  <c r="AW16" i="9"/>
  <c r="AX16" i="9"/>
  <c r="AY16" i="9"/>
  <c r="AW17" i="9"/>
  <c r="AX17" i="9"/>
  <c r="AY17" i="9"/>
  <c r="AW18" i="9"/>
  <c r="AX18" i="9"/>
  <c r="AY18" i="9"/>
  <c r="AW19" i="9"/>
  <c r="AX19" i="9"/>
  <c r="AY19" i="9"/>
  <c r="AW20" i="9"/>
  <c r="AX20" i="9"/>
  <c r="AY20" i="9"/>
  <c r="AW21" i="9"/>
  <c r="AX21" i="9"/>
  <c r="AY21" i="9"/>
  <c r="AW22" i="9"/>
  <c r="AX22" i="9"/>
  <c r="AY22" i="9"/>
  <c r="AW23" i="9"/>
  <c r="AX23" i="9"/>
  <c r="AY23" i="9"/>
  <c r="AW24" i="9"/>
  <c r="AX24" i="9"/>
  <c r="AY24" i="9"/>
  <c r="AW25" i="9"/>
  <c r="AX25" i="9"/>
  <c r="AY25" i="9"/>
  <c r="AW26" i="9"/>
  <c r="AX26" i="9"/>
  <c r="AY26" i="9"/>
  <c r="AW27" i="9"/>
  <c r="AX27" i="9"/>
  <c r="AY27" i="9"/>
  <c r="AW28" i="9"/>
  <c r="AX28" i="9"/>
  <c r="AY28" i="9"/>
  <c r="AW29" i="9"/>
  <c r="AX29" i="9"/>
  <c r="AY29" i="9"/>
  <c r="AW30" i="9"/>
  <c r="AX30" i="9"/>
  <c r="AY30" i="9"/>
  <c r="AW31" i="9"/>
  <c r="AX31" i="9"/>
  <c r="AY31" i="9"/>
  <c r="AW32" i="9"/>
  <c r="AX32" i="9"/>
  <c r="AY32" i="9"/>
  <c r="AW33" i="9"/>
  <c r="AX33" i="9"/>
  <c r="AY33" i="9"/>
  <c r="AW34" i="9"/>
  <c r="AX34" i="9"/>
  <c r="AY34" i="9"/>
  <c r="AW35" i="9"/>
  <c r="AX35" i="9"/>
  <c r="AY35" i="9"/>
  <c r="AW36" i="9"/>
  <c r="AX36" i="9"/>
  <c r="AY36" i="9"/>
  <c r="AW37" i="9"/>
  <c r="AX37" i="9"/>
  <c r="AY37" i="9"/>
  <c r="AW38" i="9"/>
  <c r="AX38" i="9"/>
  <c r="AY38" i="9"/>
  <c r="AW39" i="9"/>
  <c r="AX39" i="9"/>
  <c r="AY39" i="9"/>
  <c r="AW40" i="9"/>
  <c r="AX40" i="9"/>
  <c r="AY40" i="9"/>
  <c r="AW41" i="9"/>
  <c r="AX41" i="9"/>
  <c r="AY41" i="9"/>
  <c r="AW42" i="9"/>
  <c r="AX42" i="9"/>
  <c r="AY42" i="9"/>
  <c r="AW43" i="9"/>
  <c r="AX43" i="9"/>
  <c r="AY43" i="9"/>
  <c r="AW44" i="9"/>
  <c r="AX44" i="9"/>
  <c r="AY44" i="9"/>
  <c r="AW45" i="9"/>
  <c r="AX45" i="9"/>
  <c r="AY45" i="9"/>
  <c r="AW46" i="9"/>
  <c r="AX46" i="9"/>
  <c r="AY46" i="9"/>
  <c r="AW47" i="9"/>
  <c r="AX47" i="9"/>
  <c r="AY47" i="9"/>
  <c r="AW48" i="9"/>
  <c r="AX48" i="9"/>
  <c r="AY48" i="9"/>
  <c r="AW49" i="9"/>
  <c r="AX49" i="9"/>
  <c r="AY49" i="9"/>
  <c r="AW50" i="9"/>
  <c r="AX50" i="9"/>
  <c r="AY50" i="9"/>
  <c r="AW51" i="9"/>
  <c r="AX51" i="9"/>
  <c r="AY51" i="9"/>
  <c r="AW52" i="9"/>
  <c r="AX52" i="9"/>
  <c r="AY52" i="9"/>
  <c r="AW53" i="9"/>
  <c r="AX53" i="9"/>
  <c r="AY53" i="9"/>
  <c r="AW54" i="9"/>
  <c r="AX54" i="9"/>
  <c r="AY54" i="9"/>
  <c r="AW55" i="9"/>
  <c r="AX55" i="9"/>
  <c r="AY55" i="9"/>
  <c r="AW56" i="9"/>
  <c r="AX56" i="9"/>
  <c r="AY56" i="9"/>
  <c r="AW57" i="9"/>
  <c r="AX57" i="9"/>
  <c r="AY57" i="9"/>
  <c r="AW58" i="9"/>
  <c r="AX58" i="9"/>
  <c r="AY58" i="9"/>
  <c r="AW59" i="9"/>
  <c r="AX59" i="9"/>
  <c r="AY59" i="9"/>
  <c r="AW60" i="9"/>
  <c r="AX60" i="9"/>
  <c r="AY60" i="9"/>
  <c r="AW61" i="9"/>
  <c r="AX61" i="9"/>
  <c r="AY61" i="9"/>
  <c r="AW62" i="9"/>
  <c r="AX62" i="9"/>
  <c r="AY62" i="9"/>
  <c r="AW63" i="9"/>
  <c r="AX63" i="9"/>
  <c r="AY63" i="9"/>
  <c r="AW64" i="9"/>
  <c r="AX64" i="9"/>
  <c r="AY64" i="9"/>
  <c r="AW65" i="9"/>
  <c r="AX65" i="9"/>
  <c r="AY65" i="9"/>
  <c r="AW66" i="9"/>
  <c r="AX66" i="9"/>
  <c r="AY66" i="9"/>
  <c r="AW67" i="9"/>
  <c r="AX67" i="9"/>
  <c r="AY67" i="9"/>
  <c r="AW68" i="9"/>
  <c r="AX68" i="9"/>
  <c r="AY68" i="9"/>
  <c r="AW69" i="9"/>
  <c r="AX69" i="9"/>
  <c r="AY69" i="9"/>
  <c r="AW70" i="9"/>
  <c r="AX70" i="9"/>
  <c r="AY70" i="9"/>
  <c r="AW71" i="9"/>
  <c r="AX71" i="9"/>
  <c r="AY71" i="9"/>
  <c r="AW72" i="9"/>
  <c r="AX72" i="9"/>
  <c r="AY72" i="9"/>
  <c r="AW73" i="9"/>
  <c r="AX73" i="9"/>
  <c r="AY73" i="9"/>
  <c r="AW74" i="9"/>
  <c r="AX74" i="9"/>
  <c r="AY74" i="9"/>
  <c r="AW6" i="11"/>
  <c r="AX6" i="11"/>
  <c r="AY6" i="11"/>
  <c r="AW7" i="11"/>
  <c r="AX7" i="11"/>
  <c r="AY7" i="11"/>
  <c r="AW8" i="11"/>
  <c r="AX8" i="11"/>
  <c r="AY8" i="11"/>
  <c r="AW9" i="11"/>
  <c r="AX9" i="11"/>
  <c r="AY9" i="11"/>
  <c r="AW10" i="11"/>
  <c r="AX10" i="11"/>
  <c r="AY10" i="11"/>
  <c r="AW11" i="11"/>
  <c r="AX11" i="11"/>
  <c r="AY11" i="11"/>
  <c r="AW12" i="11"/>
  <c r="AX12" i="11"/>
  <c r="AY12" i="11"/>
  <c r="AW13" i="11"/>
  <c r="AX13" i="11"/>
  <c r="AY13" i="11"/>
  <c r="AW14" i="11"/>
  <c r="AX14" i="11"/>
  <c r="AY14" i="11"/>
  <c r="AW15" i="11"/>
  <c r="AX15" i="11"/>
  <c r="AY15" i="11"/>
  <c r="AW16" i="11"/>
  <c r="AX16" i="11"/>
  <c r="AY16" i="11"/>
  <c r="AW17" i="11"/>
  <c r="AX17" i="11"/>
  <c r="AY17" i="11"/>
  <c r="AW18" i="11"/>
  <c r="AX18" i="11"/>
  <c r="AY18" i="11"/>
  <c r="AW19" i="11"/>
  <c r="AX19" i="11"/>
  <c r="AY19" i="11"/>
  <c r="AW20" i="11"/>
  <c r="AX20" i="11"/>
  <c r="AY20" i="11"/>
  <c r="AW21" i="11"/>
  <c r="AX21" i="11"/>
  <c r="AY21" i="11"/>
  <c r="AW22" i="11"/>
  <c r="AX22" i="11"/>
  <c r="AY22" i="11"/>
  <c r="AW23" i="11"/>
  <c r="AX23" i="11"/>
  <c r="AY23" i="11"/>
  <c r="AW24" i="11"/>
  <c r="AX24" i="11"/>
  <c r="AY24" i="11"/>
  <c r="AW25" i="11"/>
  <c r="AX25" i="11"/>
  <c r="AY25" i="11"/>
  <c r="AW26" i="11"/>
  <c r="AX26" i="11"/>
  <c r="AY26" i="11"/>
  <c r="AW27" i="11"/>
  <c r="AX27" i="11"/>
  <c r="AY27" i="11"/>
  <c r="AW28" i="11"/>
  <c r="AX28" i="11"/>
  <c r="AY28" i="11"/>
  <c r="AW29" i="11"/>
  <c r="AX29" i="11"/>
  <c r="AY29" i="11"/>
  <c r="AW30" i="11"/>
  <c r="AX30" i="11"/>
  <c r="AY30" i="11"/>
  <c r="AW31" i="11"/>
  <c r="AX31" i="11"/>
  <c r="AY31" i="11"/>
  <c r="AW32" i="11"/>
  <c r="AX32" i="11"/>
  <c r="AY32" i="11"/>
  <c r="AW33" i="11"/>
  <c r="AX33" i="11"/>
  <c r="AY33" i="11"/>
  <c r="AW34" i="11"/>
  <c r="AX34" i="11"/>
  <c r="AY34" i="11"/>
  <c r="AW35" i="11"/>
  <c r="AX35" i="11"/>
  <c r="AY35" i="11"/>
  <c r="AW36" i="11"/>
  <c r="AX36" i="11"/>
  <c r="AY36" i="11"/>
  <c r="AW37" i="11"/>
  <c r="AX37" i="11"/>
  <c r="AY37" i="11"/>
  <c r="AW38" i="11"/>
  <c r="AX38" i="11"/>
  <c r="AY38" i="11"/>
  <c r="AW39" i="11"/>
  <c r="AX39" i="11"/>
  <c r="AY39" i="11"/>
  <c r="AW40" i="11"/>
  <c r="AX40" i="11"/>
  <c r="AY40" i="11"/>
  <c r="AW41" i="11"/>
  <c r="AX41" i="11"/>
  <c r="AY41" i="11"/>
  <c r="AW42" i="11"/>
  <c r="AX42" i="11"/>
  <c r="AY42" i="11"/>
  <c r="AW43" i="11"/>
  <c r="AX43" i="11"/>
  <c r="AY43" i="11"/>
  <c r="AW44" i="11"/>
  <c r="AX44" i="11"/>
  <c r="AY44" i="11"/>
  <c r="AW45" i="11"/>
  <c r="AX45" i="11"/>
  <c r="AY45" i="11"/>
  <c r="AW46" i="11"/>
  <c r="AX46" i="11"/>
  <c r="AY46" i="11"/>
  <c r="AW47" i="11"/>
  <c r="AX47" i="11"/>
  <c r="AY47" i="11"/>
  <c r="AW48" i="11"/>
  <c r="AX48" i="11"/>
  <c r="AY48" i="11"/>
  <c r="AW49" i="11"/>
  <c r="AX49" i="11"/>
  <c r="AY49" i="11"/>
  <c r="AW50" i="11"/>
  <c r="AX50" i="11"/>
  <c r="AY50" i="11"/>
  <c r="AW51" i="11"/>
  <c r="AX51" i="11"/>
  <c r="AY51" i="11"/>
  <c r="AW52" i="11"/>
  <c r="AX52" i="11"/>
  <c r="AY52" i="11"/>
  <c r="AW53" i="11"/>
  <c r="AX53" i="11"/>
  <c r="AY53" i="11"/>
  <c r="AW54" i="11"/>
  <c r="AX54" i="11"/>
  <c r="AY54" i="11"/>
  <c r="AW55" i="11"/>
  <c r="AX55" i="11"/>
  <c r="AY55" i="11"/>
  <c r="AW56" i="11"/>
  <c r="AX56" i="11"/>
  <c r="AY56" i="11"/>
  <c r="AW57" i="11"/>
  <c r="AX57" i="11"/>
  <c r="AY57" i="11"/>
  <c r="AW58" i="11"/>
  <c r="AX58" i="11"/>
  <c r="AY58" i="11"/>
  <c r="AW59" i="11"/>
  <c r="AX59" i="11"/>
  <c r="AY59" i="11"/>
  <c r="AW60" i="11"/>
  <c r="AX60" i="11"/>
  <c r="AY60" i="11"/>
  <c r="AW61" i="11"/>
  <c r="AX61" i="11"/>
  <c r="AY61" i="11"/>
  <c r="AW62" i="11"/>
  <c r="AX62" i="11"/>
  <c r="AY62" i="11"/>
  <c r="AW63" i="11"/>
  <c r="AX63" i="11"/>
  <c r="AY63" i="11"/>
  <c r="AW64" i="11"/>
  <c r="AX64" i="11"/>
  <c r="AY64" i="11"/>
  <c r="AW65" i="11"/>
  <c r="AX65" i="11"/>
  <c r="AY65" i="11"/>
  <c r="AW66" i="11"/>
  <c r="AX66" i="11"/>
  <c r="AY66" i="11"/>
  <c r="AW67" i="11"/>
  <c r="AX67" i="11"/>
  <c r="AY67" i="11"/>
  <c r="AW68" i="11"/>
  <c r="AX68" i="11"/>
  <c r="AY68" i="11"/>
  <c r="AW69" i="11"/>
  <c r="AX69" i="11"/>
  <c r="AY69" i="11"/>
  <c r="AW70" i="11"/>
  <c r="AX70" i="11"/>
  <c r="AY70" i="11"/>
  <c r="AW71" i="11"/>
  <c r="AX71" i="11"/>
  <c r="AY71" i="11"/>
  <c r="AW72" i="11"/>
  <c r="AX72" i="11"/>
  <c r="AY72" i="11"/>
  <c r="AW73" i="11"/>
  <c r="AX73" i="11"/>
  <c r="AY73" i="11"/>
  <c r="AW74" i="11"/>
  <c r="AX74" i="11"/>
  <c r="AY74" i="11"/>
  <c r="AW6" i="12"/>
  <c r="AX6" i="12"/>
  <c r="AY6" i="12"/>
  <c r="AW7" i="12"/>
  <c r="AX7" i="12"/>
  <c r="AY7" i="12"/>
  <c r="AW8" i="12"/>
  <c r="AX8" i="12"/>
  <c r="AY8" i="12"/>
  <c r="AW9" i="12"/>
  <c r="AX9" i="12"/>
  <c r="AY9" i="12"/>
  <c r="AW10" i="12"/>
  <c r="AX10" i="12"/>
  <c r="AY10" i="12"/>
  <c r="AW11" i="12"/>
  <c r="AX11" i="12"/>
  <c r="AY11" i="12"/>
  <c r="AW12" i="12"/>
  <c r="AX12" i="12"/>
  <c r="AY12" i="12"/>
  <c r="AW13" i="12"/>
  <c r="AX13" i="12"/>
  <c r="AY13" i="12"/>
  <c r="AW14" i="12"/>
  <c r="AX14" i="12"/>
  <c r="AY14" i="12"/>
  <c r="AW15" i="12"/>
  <c r="AX15" i="12"/>
  <c r="AY15" i="12"/>
  <c r="AW16" i="12"/>
  <c r="AX16" i="12"/>
  <c r="AY16" i="12"/>
  <c r="AW17" i="12"/>
  <c r="AX17" i="12"/>
  <c r="AY17" i="12"/>
  <c r="AW18" i="12"/>
  <c r="AX18" i="12"/>
  <c r="AY18" i="12"/>
  <c r="AW19" i="12"/>
  <c r="AX19" i="12"/>
  <c r="AY19" i="12"/>
  <c r="AW20" i="12"/>
  <c r="AX20" i="12"/>
  <c r="AY20" i="12"/>
  <c r="AW21" i="12"/>
  <c r="AX21" i="12"/>
  <c r="AY21" i="12"/>
  <c r="AW22" i="12"/>
  <c r="AX22" i="12"/>
  <c r="AY22" i="12"/>
  <c r="AW23" i="12"/>
  <c r="AX23" i="12"/>
  <c r="AY23" i="12"/>
  <c r="AW24" i="12"/>
  <c r="AX24" i="12"/>
  <c r="AY24" i="12"/>
  <c r="AW25" i="12"/>
  <c r="AX25" i="12"/>
  <c r="AY25" i="12"/>
  <c r="AW26" i="12"/>
  <c r="AX26" i="12"/>
  <c r="AY26" i="12"/>
  <c r="AW27" i="12"/>
  <c r="AX27" i="12"/>
  <c r="AY27" i="12"/>
  <c r="AW28" i="12"/>
  <c r="AX28" i="12"/>
  <c r="AY28" i="12"/>
  <c r="AW29" i="12"/>
  <c r="AX29" i="12"/>
  <c r="AY29" i="12"/>
  <c r="AW30" i="12"/>
  <c r="AX30" i="12"/>
  <c r="AY30" i="12"/>
  <c r="AW31" i="12"/>
  <c r="AX31" i="12"/>
  <c r="AY31" i="12"/>
  <c r="AW32" i="12"/>
  <c r="AX32" i="12"/>
  <c r="AY32" i="12"/>
  <c r="AW33" i="12"/>
  <c r="AX33" i="12"/>
  <c r="AY33" i="12"/>
  <c r="AW34" i="12"/>
  <c r="AX34" i="12"/>
  <c r="AY34" i="12"/>
  <c r="AW35" i="12"/>
  <c r="AX35" i="12"/>
  <c r="AY35" i="12"/>
  <c r="AW36" i="12"/>
  <c r="AX36" i="12"/>
  <c r="AY36" i="12"/>
  <c r="AW37" i="12"/>
  <c r="AX37" i="12"/>
  <c r="AY37" i="12"/>
  <c r="AW38" i="12"/>
  <c r="AX38" i="12"/>
  <c r="AY38" i="12"/>
  <c r="AW39" i="12"/>
  <c r="AX39" i="12"/>
  <c r="AY39" i="12"/>
  <c r="AW40" i="12"/>
  <c r="AX40" i="12"/>
  <c r="AY40" i="12"/>
  <c r="AW41" i="12"/>
  <c r="AX41" i="12"/>
  <c r="AY41" i="12"/>
  <c r="AW42" i="12"/>
  <c r="AX42" i="12"/>
  <c r="AY42" i="12"/>
  <c r="AW43" i="12"/>
  <c r="AX43" i="12"/>
  <c r="AY43" i="12"/>
  <c r="AW44" i="12"/>
  <c r="AX44" i="12"/>
  <c r="AY44" i="12"/>
  <c r="AW45" i="12"/>
  <c r="AX45" i="12"/>
  <c r="AY45" i="12"/>
  <c r="AW46" i="12"/>
  <c r="AX46" i="12"/>
  <c r="AY46" i="12"/>
  <c r="AW47" i="12"/>
  <c r="AX47" i="12"/>
  <c r="AY47" i="12"/>
  <c r="AW48" i="12"/>
  <c r="AX48" i="12"/>
  <c r="AY48" i="12"/>
  <c r="AW49" i="12"/>
  <c r="AX49" i="12"/>
  <c r="AY49" i="12"/>
  <c r="AW50" i="12"/>
  <c r="AX50" i="12"/>
  <c r="AY50" i="12"/>
  <c r="AW51" i="12"/>
  <c r="AX51" i="12"/>
  <c r="AY51" i="12"/>
  <c r="AW52" i="12"/>
  <c r="AX52" i="12"/>
  <c r="AY52" i="12"/>
  <c r="AW53" i="12"/>
  <c r="AX53" i="12"/>
  <c r="AY53" i="12"/>
  <c r="AW54" i="12"/>
  <c r="AX54" i="12"/>
  <c r="AY54" i="12"/>
  <c r="AW55" i="12"/>
  <c r="AX55" i="12"/>
  <c r="AY55" i="12"/>
  <c r="AW56" i="12"/>
  <c r="AX56" i="12"/>
  <c r="AY56" i="12"/>
  <c r="AW57" i="12"/>
  <c r="AX57" i="12"/>
  <c r="AY57" i="12"/>
  <c r="AW58" i="12"/>
  <c r="AX58" i="12"/>
  <c r="AY58" i="12"/>
  <c r="AW59" i="12"/>
  <c r="AX59" i="12"/>
  <c r="AY59" i="12"/>
  <c r="AW60" i="12"/>
  <c r="AX60" i="12"/>
  <c r="AY60" i="12"/>
  <c r="AW61" i="12"/>
  <c r="AX61" i="12"/>
  <c r="AY61" i="12"/>
  <c r="AW62" i="12"/>
  <c r="AX62" i="12"/>
  <c r="AY62" i="12"/>
  <c r="AW63" i="12"/>
  <c r="AX63" i="12"/>
  <c r="AY63" i="12"/>
  <c r="AW64" i="12"/>
  <c r="AX64" i="12"/>
  <c r="AY64" i="12"/>
  <c r="AW65" i="12"/>
  <c r="AX65" i="12"/>
  <c r="AY65" i="12"/>
  <c r="AW66" i="12"/>
  <c r="AX66" i="12"/>
  <c r="AY66" i="12"/>
  <c r="AW67" i="12"/>
  <c r="AX67" i="12"/>
  <c r="AY67" i="12"/>
  <c r="AW68" i="12"/>
  <c r="AX68" i="12"/>
  <c r="AY68" i="12"/>
  <c r="AW69" i="12"/>
  <c r="AX69" i="12"/>
  <c r="AY69" i="12"/>
  <c r="AW70" i="12"/>
  <c r="AX70" i="12"/>
  <c r="AY70" i="12"/>
  <c r="AW71" i="12"/>
  <c r="AX71" i="12"/>
  <c r="AY71" i="12"/>
  <c r="AW72" i="12"/>
  <c r="AX72" i="12"/>
  <c r="AY72" i="12"/>
  <c r="AW73" i="12"/>
  <c r="AX73" i="12"/>
  <c r="AY73" i="12"/>
  <c r="AW74" i="12"/>
  <c r="AX74" i="12"/>
  <c r="AY74" i="12"/>
  <c r="AW6" i="13"/>
  <c r="AX6" i="13"/>
  <c r="AY6" i="13"/>
  <c r="AW7" i="13"/>
  <c r="AX7" i="13"/>
  <c r="AY7" i="13"/>
  <c r="AW8" i="13"/>
  <c r="AX8" i="13"/>
  <c r="AY8" i="13"/>
  <c r="AW9" i="13"/>
  <c r="AX9" i="13"/>
  <c r="AY9" i="13"/>
  <c r="AW10" i="13"/>
  <c r="AX10" i="13"/>
  <c r="AY10" i="13"/>
  <c r="AW11" i="13"/>
  <c r="AX11" i="13"/>
  <c r="AY11" i="13"/>
  <c r="AW12" i="13"/>
  <c r="AX12" i="13"/>
  <c r="AY12" i="13"/>
  <c r="AW13" i="13"/>
  <c r="AX13" i="13"/>
  <c r="AY13" i="13"/>
  <c r="AW14" i="13"/>
  <c r="AX14" i="13"/>
  <c r="AY14" i="13"/>
  <c r="AW15" i="13"/>
  <c r="AX15" i="13"/>
  <c r="AY15" i="13"/>
  <c r="AW16" i="13"/>
  <c r="AX16" i="13"/>
  <c r="AY16" i="13"/>
  <c r="AW17" i="13"/>
  <c r="AX17" i="13"/>
  <c r="AY17" i="13"/>
  <c r="AW18" i="13"/>
  <c r="AX18" i="13"/>
  <c r="AY18" i="13"/>
  <c r="AW19" i="13"/>
  <c r="AX19" i="13"/>
  <c r="AY19" i="13"/>
  <c r="AW20" i="13"/>
  <c r="AX20" i="13"/>
  <c r="AY20" i="13"/>
  <c r="AW21" i="13"/>
  <c r="AX21" i="13"/>
  <c r="AY21" i="13"/>
  <c r="AW22" i="13"/>
  <c r="AX22" i="13"/>
  <c r="AY22" i="13"/>
  <c r="AW23" i="13"/>
  <c r="AX23" i="13"/>
  <c r="AY23" i="13"/>
  <c r="AW24" i="13"/>
  <c r="AX24" i="13"/>
  <c r="AY24" i="13"/>
  <c r="AW25" i="13"/>
  <c r="AX25" i="13"/>
  <c r="AY25" i="13"/>
  <c r="AW26" i="13"/>
  <c r="AX26" i="13"/>
  <c r="AY26" i="13"/>
  <c r="AW27" i="13"/>
  <c r="AX27" i="13"/>
  <c r="AY27" i="13"/>
  <c r="AW28" i="13"/>
  <c r="AX28" i="13"/>
  <c r="AY28" i="13"/>
  <c r="AW29" i="13"/>
  <c r="AX29" i="13"/>
  <c r="AY29" i="13"/>
  <c r="AW30" i="13"/>
  <c r="AX30" i="13"/>
  <c r="AY30" i="13"/>
  <c r="AW31" i="13"/>
  <c r="AX31" i="13"/>
  <c r="AY31" i="13"/>
  <c r="AW32" i="13"/>
  <c r="AX32" i="13"/>
  <c r="AY32" i="13"/>
  <c r="AW33" i="13"/>
  <c r="AX33" i="13"/>
  <c r="AY33" i="13"/>
  <c r="AW34" i="13"/>
  <c r="AX34" i="13"/>
  <c r="AY34" i="13"/>
  <c r="AW35" i="13"/>
  <c r="AX35" i="13"/>
  <c r="AY35" i="13"/>
  <c r="AW36" i="13"/>
  <c r="AX36" i="13"/>
  <c r="AY36" i="13"/>
  <c r="AW37" i="13"/>
  <c r="AX37" i="13"/>
  <c r="AY37" i="13"/>
  <c r="AW38" i="13"/>
  <c r="AX38" i="13"/>
  <c r="AY38" i="13"/>
  <c r="AW39" i="13"/>
  <c r="AX39" i="13"/>
  <c r="AY39" i="13"/>
  <c r="AW40" i="13"/>
  <c r="AX40" i="13"/>
  <c r="AY40" i="13"/>
  <c r="AW41" i="13"/>
  <c r="AX41" i="13"/>
  <c r="AY41" i="13"/>
  <c r="AW42" i="13"/>
  <c r="AX42" i="13"/>
  <c r="AY42" i="13"/>
  <c r="AW43" i="13"/>
  <c r="AX43" i="13"/>
  <c r="AY43" i="13"/>
  <c r="AW44" i="13"/>
  <c r="AX44" i="13"/>
  <c r="AY44" i="13"/>
  <c r="AW45" i="13"/>
  <c r="AX45" i="13"/>
  <c r="AY45" i="13"/>
  <c r="AW46" i="13"/>
  <c r="AX46" i="13"/>
  <c r="AY46" i="13"/>
  <c r="AW47" i="13"/>
  <c r="AX47" i="13"/>
  <c r="AY47" i="13"/>
  <c r="AW48" i="13"/>
  <c r="AX48" i="13"/>
  <c r="AY48" i="13"/>
  <c r="AW49" i="13"/>
  <c r="AX49" i="13"/>
  <c r="AY49" i="13"/>
  <c r="AW50" i="13"/>
  <c r="AX50" i="13"/>
  <c r="AY50" i="13"/>
  <c r="AW51" i="13"/>
  <c r="AX51" i="13"/>
  <c r="AY51" i="13"/>
  <c r="AW52" i="13"/>
  <c r="AX52" i="13"/>
  <c r="AY52" i="13"/>
  <c r="AW53" i="13"/>
  <c r="AX53" i="13"/>
  <c r="AY53" i="13"/>
  <c r="AW54" i="13"/>
  <c r="AX54" i="13"/>
  <c r="AY54" i="13"/>
  <c r="AW55" i="13"/>
  <c r="AX55" i="13"/>
  <c r="AY55" i="13"/>
  <c r="AW56" i="13"/>
  <c r="AX56" i="13"/>
  <c r="AY56" i="13"/>
  <c r="AW57" i="13"/>
  <c r="AX57" i="13"/>
  <c r="AY57" i="13"/>
  <c r="AW58" i="13"/>
  <c r="AX58" i="13"/>
  <c r="AY58" i="13"/>
  <c r="AW59" i="13"/>
  <c r="AX59" i="13"/>
  <c r="AY59" i="13"/>
  <c r="AW60" i="13"/>
  <c r="AX60" i="13"/>
  <c r="AY60" i="13"/>
  <c r="AW61" i="13"/>
  <c r="AX61" i="13"/>
  <c r="AY61" i="13"/>
  <c r="AW62" i="13"/>
  <c r="AX62" i="13"/>
  <c r="AY62" i="13"/>
  <c r="AW63" i="13"/>
  <c r="AX63" i="13"/>
  <c r="AY63" i="13"/>
  <c r="AW64" i="13"/>
  <c r="AX64" i="13"/>
  <c r="AY64" i="13"/>
  <c r="AW65" i="13"/>
  <c r="AX65" i="13"/>
  <c r="AY65" i="13"/>
  <c r="AW66" i="13"/>
  <c r="AX66" i="13"/>
  <c r="AY66" i="13"/>
  <c r="AW67" i="13"/>
  <c r="AX67" i="13"/>
  <c r="AY67" i="13"/>
  <c r="AW68" i="13"/>
  <c r="AX68" i="13"/>
  <c r="AY68" i="13"/>
  <c r="AW69" i="13"/>
  <c r="AX69" i="13"/>
  <c r="AY69" i="13"/>
  <c r="AW70" i="13"/>
  <c r="AX70" i="13"/>
  <c r="AY70" i="13"/>
  <c r="AW71" i="13"/>
  <c r="AX71" i="13"/>
  <c r="AY71" i="13"/>
  <c r="AW72" i="13"/>
  <c r="AX72" i="13"/>
  <c r="AY72" i="13"/>
  <c r="AW73" i="13"/>
  <c r="AX73" i="13"/>
  <c r="AY73" i="13"/>
  <c r="AW74" i="13"/>
  <c r="AX74" i="13"/>
  <c r="AY74" i="13"/>
  <c r="AW6" i="14"/>
  <c r="AX6" i="14"/>
  <c r="AY6" i="14"/>
  <c r="AW7" i="14"/>
  <c r="AX7" i="14"/>
  <c r="AY7" i="14"/>
  <c r="AW8" i="14"/>
  <c r="AX8" i="14"/>
  <c r="AY8" i="14"/>
  <c r="AW9" i="14"/>
  <c r="AX9" i="14"/>
  <c r="AY9" i="14"/>
  <c r="AW10" i="14"/>
  <c r="AX10" i="14"/>
  <c r="AY10" i="14"/>
  <c r="AW11" i="14"/>
  <c r="AX11" i="14"/>
  <c r="AY11" i="14"/>
  <c r="AW12" i="14"/>
  <c r="AX12" i="14"/>
  <c r="AY12" i="14"/>
  <c r="AW13" i="14"/>
  <c r="AX13" i="14"/>
  <c r="AY13" i="14"/>
  <c r="AW14" i="14"/>
  <c r="AX14" i="14"/>
  <c r="AY14" i="14"/>
  <c r="AW15" i="14"/>
  <c r="AX15" i="14"/>
  <c r="AY15" i="14"/>
  <c r="AW16" i="14"/>
  <c r="AX16" i="14"/>
  <c r="AY16" i="14"/>
  <c r="AW17" i="14"/>
  <c r="AX17" i="14"/>
  <c r="AY17" i="14"/>
  <c r="AW18" i="14"/>
  <c r="AX18" i="14"/>
  <c r="AY18" i="14"/>
  <c r="AW19" i="14"/>
  <c r="AX19" i="14"/>
  <c r="AY19" i="14"/>
  <c r="AW20" i="14"/>
  <c r="AX20" i="14"/>
  <c r="AY20" i="14"/>
  <c r="AW21" i="14"/>
  <c r="AX21" i="14"/>
  <c r="AY21" i="14"/>
  <c r="AW22" i="14"/>
  <c r="AX22" i="14"/>
  <c r="AY22" i="14"/>
  <c r="AW23" i="14"/>
  <c r="AX23" i="14"/>
  <c r="AY23" i="14"/>
  <c r="AW24" i="14"/>
  <c r="AX24" i="14"/>
  <c r="AY24" i="14"/>
  <c r="AW25" i="14"/>
  <c r="AX25" i="14"/>
  <c r="AY25" i="14"/>
  <c r="AW26" i="14"/>
  <c r="AX26" i="14"/>
  <c r="AY26" i="14"/>
  <c r="AW27" i="14"/>
  <c r="AX27" i="14"/>
  <c r="AY27" i="14"/>
  <c r="AW28" i="14"/>
  <c r="AX28" i="14"/>
  <c r="AY28" i="14"/>
  <c r="AW29" i="14"/>
  <c r="AX29" i="14"/>
  <c r="AY29" i="14"/>
  <c r="AW30" i="14"/>
  <c r="AX30" i="14"/>
  <c r="AY30" i="14"/>
  <c r="AW31" i="14"/>
  <c r="AX31" i="14"/>
  <c r="AY31" i="14"/>
  <c r="AW32" i="14"/>
  <c r="AX32" i="14"/>
  <c r="AY32" i="14"/>
  <c r="AW33" i="14"/>
  <c r="AX33" i="14"/>
  <c r="AY33" i="14"/>
  <c r="AW34" i="14"/>
  <c r="AX34" i="14"/>
  <c r="AY34" i="14"/>
  <c r="AW35" i="14"/>
  <c r="AX35" i="14"/>
  <c r="AY35" i="14"/>
  <c r="AW36" i="14"/>
  <c r="AX36" i="14"/>
  <c r="AY36" i="14"/>
  <c r="AW37" i="14"/>
  <c r="AX37" i="14"/>
  <c r="AY37" i="14"/>
  <c r="AW38" i="14"/>
  <c r="AX38" i="14"/>
  <c r="AY38" i="14"/>
  <c r="AW39" i="14"/>
  <c r="AX39" i="14"/>
  <c r="AY39" i="14"/>
  <c r="AW40" i="14"/>
  <c r="AX40" i="14"/>
  <c r="AY40" i="14"/>
  <c r="AW41" i="14"/>
  <c r="AX41" i="14"/>
  <c r="AY41" i="14"/>
  <c r="AW42" i="14"/>
  <c r="AX42" i="14"/>
  <c r="AY42" i="14"/>
  <c r="AW43" i="14"/>
  <c r="AX43" i="14"/>
  <c r="AY43" i="14"/>
  <c r="AW44" i="14"/>
  <c r="AX44" i="14"/>
  <c r="AY44" i="14"/>
  <c r="AW45" i="14"/>
  <c r="AX45" i="14"/>
  <c r="AY45" i="14"/>
  <c r="AW46" i="14"/>
  <c r="AX46" i="14"/>
  <c r="AY46" i="14"/>
  <c r="AW47" i="14"/>
  <c r="AX47" i="14"/>
  <c r="AY47" i="14"/>
  <c r="AW48" i="14"/>
  <c r="AX48" i="14"/>
  <c r="AY48" i="14"/>
  <c r="AW49" i="14"/>
  <c r="AX49" i="14"/>
  <c r="AY49" i="14"/>
  <c r="AW50" i="14"/>
  <c r="AX50" i="14"/>
  <c r="AY50" i="14"/>
  <c r="AW51" i="14"/>
  <c r="AX51" i="14"/>
  <c r="AY51" i="14"/>
  <c r="AW52" i="14"/>
  <c r="AX52" i="14"/>
  <c r="AY52" i="14"/>
  <c r="AW53" i="14"/>
  <c r="AX53" i="14"/>
  <c r="AY53" i="14"/>
  <c r="AW54" i="14"/>
  <c r="AX54" i="14"/>
  <c r="AY54" i="14"/>
  <c r="AW55" i="14"/>
  <c r="AX55" i="14"/>
  <c r="AY55" i="14"/>
  <c r="AW56" i="14"/>
  <c r="AX56" i="14"/>
  <c r="AY56" i="14"/>
  <c r="AW57" i="14"/>
  <c r="AX57" i="14"/>
  <c r="AY57" i="14"/>
  <c r="AW58" i="14"/>
  <c r="AX58" i="14"/>
  <c r="AY58" i="14"/>
  <c r="AW59" i="14"/>
  <c r="AX59" i="14"/>
  <c r="AY59" i="14"/>
  <c r="AW60" i="14"/>
  <c r="AX60" i="14"/>
  <c r="AY60" i="14"/>
  <c r="AW61" i="14"/>
  <c r="AX61" i="14"/>
  <c r="AY61" i="14"/>
  <c r="AW62" i="14"/>
  <c r="AX62" i="14"/>
  <c r="AY62" i="14"/>
  <c r="AW63" i="14"/>
  <c r="AX63" i="14"/>
  <c r="AY63" i="14"/>
  <c r="AW64" i="14"/>
  <c r="AX64" i="14"/>
  <c r="AY64" i="14"/>
  <c r="AW65" i="14"/>
  <c r="AX65" i="14"/>
  <c r="AY65" i="14"/>
  <c r="AW66" i="14"/>
  <c r="AX66" i="14"/>
  <c r="AY66" i="14"/>
  <c r="AW67" i="14"/>
  <c r="AX67" i="14"/>
  <c r="AY67" i="14"/>
  <c r="AW68" i="14"/>
  <c r="AX68" i="14"/>
  <c r="AY68" i="14"/>
  <c r="AW69" i="14"/>
  <c r="AX69" i="14"/>
  <c r="AY69" i="14"/>
  <c r="AW70" i="14"/>
  <c r="AX70" i="14"/>
  <c r="AY70" i="14"/>
  <c r="AW71" i="14"/>
  <c r="AX71" i="14"/>
  <c r="AY71" i="14"/>
  <c r="AW72" i="14"/>
  <c r="AX72" i="14"/>
  <c r="AY72" i="14"/>
  <c r="AW73" i="14"/>
  <c r="AX73" i="14"/>
  <c r="AY73" i="14"/>
  <c r="AW74" i="14"/>
  <c r="AX74" i="14"/>
  <c r="AY74" i="14"/>
  <c r="AW6" i="17"/>
  <c r="AX6" i="17"/>
  <c r="AY6" i="17"/>
  <c r="AW7" i="17"/>
  <c r="AX7" i="17"/>
  <c r="AY7" i="17"/>
  <c r="AW8" i="17"/>
  <c r="AX8" i="17"/>
  <c r="AY8" i="17"/>
  <c r="AW9" i="17"/>
  <c r="AX9" i="17"/>
  <c r="AY9" i="17"/>
  <c r="AW10" i="17"/>
  <c r="AX10" i="17"/>
  <c r="AY10" i="17"/>
  <c r="AW11" i="17"/>
  <c r="AX11" i="17"/>
  <c r="AY11" i="17"/>
  <c r="AW12" i="17"/>
  <c r="AX12" i="17"/>
  <c r="AY12" i="17"/>
  <c r="AW13" i="17"/>
  <c r="AX13" i="17"/>
  <c r="AY13" i="17"/>
  <c r="AW14" i="17"/>
  <c r="AX14" i="17"/>
  <c r="AY14" i="17"/>
  <c r="AW15" i="17"/>
  <c r="AX15" i="17"/>
  <c r="AY15" i="17"/>
  <c r="AW16" i="17"/>
  <c r="AX16" i="17"/>
  <c r="AY16" i="17"/>
  <c r="AW17" i="17"/>
  <c r="AX17" i="17"/>
  <c r="AY17" i="17"/>
  <c r="AW18" i="17"/>
  <c r="AX18" i="17"/>
  <c r="AY18" i="17"/>
  <c r="AW19" i="17"/>
  <c r="AX19" i="17"/>
  <c r="AY19" i="17"/>
  <c r="AW20" i="17"/>
  <c r="AX20" i="17"/>
  <c r="AY20" i="17"/>
  <c r="AW21" i="17"/>
  <c r="AX21" i="17"/>
  <c r="AY21" i="17"/>
  <c r="AW22" i="17"/>
  <c r="AX22" i="17"/>
  <c r="AY22" i="17"/>
  <c r="AW23" i="17"/>
  <c r="AX23" i="17"/>
  <c r="AY23" i="17"/>
  <c r="AW24" i="17"/>
  <c r="AX24" i="17"/>
  <c r="AY24" i="17"/>
  <c r="AW25" i="17"/>
  <c r="AX25" i="17"/>
  <c r="AY25" i="17"/>
  <c r="AW26" i="17"/>
  <c r="AX26" i="17"/>
  <c r="AY26" i="17"/>
  <c r="AW27" i="17"/>
  <c r="AX27" i="17"/>
  <c r="AY27" i="17"/>
  <c r="AW28" i="17"/>
  <c r="AX28" i="17"/>
  <c r="AY28" i="17"/>
  <c r="AW29" i="17"/>
  <c r="AX29" i="17"/>
  <c r="AY29" i="17"/>
  <c r="AW30" i="17"/>
  <c r="AX30" i="17"/>
  <c r="AY30" i="17"/>
  <c r="AW31" i="17"/>
  <c r="AX31" i="17"/>
  <c r="AY31" i="17"/>
  <c r="AW32" i="17"/>
  <c r="AX32" i="17"/>
  <c r="AY32" i="17"/>
  <c r="AW33" i="17"/>
  <c r="AX33" i="17"/>
  <c r="AY33" i="17"/>
  <c r="AW34" i="17"/>
  <c r="AX34" i="17"/>
  <c r="AY34" i="17"/>
  <c r="AW35" i="17"/>
  <c r="AX35" i="17"/>
  <c r="AY35" i="17"/>
  <c r="AW36" i="17"/>
  <c r="AX36" i="17"/>
  <c r="AY36" i="17"/>
  <c r="AW37" i="17"/>
  <c r="AX37" i="17"/>
  <c r="AY37" i="17"/>
  <c r="AW38" i="17"/>
  <c r="AX38" i="17"/>
  <c r="AY38" i="17"/>
  <c r="AW39" i="17"/>
  <c r="AX39" i="17"/>
  <c r="AY39" i="17"/>
  <c r="AW40" i="17"/>
  <c r="AX40" i="17"/>
  <c r="AY40" i="17"/>
  <c r="AW41" i="17"/>
  <c r="AX41" i="17"/>
  <c r="AY41" i="17"/>
  <c r="AW42" i="17"/>
  <c r="AX42" i="17"/>
  <c r="AY42" i="17"/>
  <c r="AW43" i="17"/>
  <c r="AX43" i="17"/>
  <c r="AY43" i="17"/>
  <c r="AW44" i="17"/>
  <c r="AX44" i="17"/>
  <c r="AY44" i="17"/>
  <c r="AW45" i="17"/>
  <c r="AX45" i="17"/>
  <c r="AY45" i="17"/>
  <c r="AW46" i="17"/>
  <c r="AX46" i="17"/>
  <c r="AY46" i="17"/>
  <c r="AW47" i="17"/>
  <c r="AX47" i="17"/>
  <c r="AY47" i="17"/>
  <c r="AW48" i="17"/>
  <c r="AX48" i="17"/>
  <c r="AY48" i="17"/>
  <c r="AW49" i="17"/>
  <c r="AX49" i="17"/>
  <c r="AY49" i="17"/>
  <c r="AW50" i="17"/>
  <c r="AX50" i="17"/>
  <c r="AY50" i="17"/>
  <c r="AW51" i="17"/>
  <c r="AX51" i="17"/>
  <c r="AY51" i="17"/>
  <c r="AW52" i="17"/>
  <c r="AX52" i="17"/>
  <c r="AY52" i="17"/>
  <c r="AW53" i="17"/>
  <c r="AX53" i="17"/>
  <c r="AY53" i="17"/>
  <c r="AW54" i="17"/>
  <c r="AX54" i="17"/>
  <c r="AY54" i="17"/>
  <c r="AW55" i="17"/>
  <c r="AX55" i="17"/>
  <c r="AY55" i="17"/>
  <c r="AW56" i="17"/>
  <c r="AX56" i="17"/>
  <c r="AY56" i="17"/>
  <c r="AW57" i="17"/>
  <c r="AX57" i="17"/>
  <c r="AY57" i="17"/>
  <c r="AW58" i="17"/>
  <c r="AX58" i="17"/>
  <c r="AY58" i="17"/>
  <c r="AW59" i="17"/>
  <c r="AX59" i="17"/>
  <c r="AY59" i="17"/>
  <c r="AW60" i="17"/>
  <c r="AX60" i="17"/>
  <c r="AY60" i="17"/>
  <c r="AW61" i="17"/>
  <c r="AX61" i="17"/>
  <c r="AY61" i="17"/>
  <c r="AW62" i="17"/>
  <c r="AX62" i="17"/>
  <c r="AY62" i="17"/>
  <c r="AW63" i="17"/>
  <c r="AX63" i="17"/>
  <c r="AY63" i="17"/>
  <c r="AW64" i="17"/>
  <c r="AX64" i="17"/>
  <c r="AY64" i="17"/>
  <c r="AW65" i="17"/>
  <c r="AX65" i="17"/>
  <c r="AY65" i="17"/>
  <c r="AW66" i="17"/>
  <c r="AX66" i="17"/>
  <c r="AY66" i="17"/>
  <c r="AW67" i="17"/>
  <c r="AX67" i="17"/>
  <c r="AY67" i="17"/>
  <c r="AW68" i="17"/>
  <c r="AX68" i="17"/>
  <c r="AY68" i="17"/>
  <c r="AW69" i="17"/>
  <c r="AX69" i="17"/>
  <c r="AY69" i="17"/>
  <c r="AW70" i="17"/>
  <c r="AX70" i="17"/>
  <c r="AY70" i="17"/>
  <c r="AW71" i="17"/>
  <c r="AX71" i="17"/>
  <c r="AY71" i="17"/>
  <c r="AW72" i="17"/>
  <c r="AX72" i="17"/>
  <c r="AY72" i="17"/>
  <c r="AW73" i="17"/>
  <c r="AX73" i="17"/>
  <c r="AY73" i="17"/>
  <c r="AW74" i="17"/>
  <c r="AX74" i="17"/>
  <c r="AY74" i="17"/>
  <c r="AW6" i="18"/>
  <c r="AX6" i="18"/>
  <c r="AY6" i="18"/>
  <c r="AW7" i="18"/>
  <c r="AX7" i="18"/>
  <c r="AY7" i="18"/>
  <c r="AW8" i="18"/>
  <c r="AX8" i="18"/>
  <c r="AY8" i="18"/>
  <c r="AW9" i="18"/>
  <c r="AX9" i="18"/>
  <c r="AY9" i="18"/>
  <c r="AW10" i="18"/>
  <c r="AX10" i="18"/>
  <c r="AY10" i="18"/>
  <c r="AW11" i="18"/>
  <c r="AX11" i="18"/>
  <c r="AY11" i="18"/>
  <c r="AW12" i="18"/>
  <c r="AX12" i="18"/>
  <c r="AY12" i="18"/>
  <c r="AW13" i="18"/>
  <c r="AX13" i="18"/>
  <c r="AY13" i="18"/>
  <c r="AW14" i="18"/>
  <c r="AX14" i="18"/>
  <c r="AY14" i="18"/>
  <c r="AW15" i="18"/>
  <c r="AX15" i="18"/>
  <c r="AY15" i="18"/>
  <c r="AW16" i="18"/>
  <c r="AX16" i="18"/>
  <c r="AY16" i="18"/>
  <c r="AW17" i="18"/>
  <c r="AX17" i="18"/>
  <c r="AY17" i="18"/>
  <c r="AW18" i="18"/>
  <c r="AX18" i="18"/>
  <c r="AY18" i="18"/>
  <c r="AW19" i="18"/>
  <c r="AX19" i="18"/>
  <c r="AY19" i="18"/>
  <c r="AW20" i="18"/>
  <c r="AX20" i="18"/>
  <c r="AY20" i="18"/>
  <c r="AW21" i="18"/>
  <c r="AX21" i="18"/>
  <c r="AY21" i="18"/>
  <c r="AW22" i="18"/>
  <c r="AX22" i="18"/>
  <c r="AY22" i="18"/>
  <c r="AW23" i="18"/>
  <c r="AX23" i="18"/>
  <c r="AY23" i="18"/>
  <c r="AW24" i="18"/>
  <c r="AX24" i="18"/>
  <c r="AY24" i="18"/>
  <c r="AW25" i="18"/>
  <c r="AX25" i="18"/>
  <c r="AY25" i="18"/>
  <c r="AW26" i="18"/>
  <c r="AX26" i="18"/>
  <c r="AY26" i="18"/>
  <c r="AW27" i="18"/>
  <c r="AX27" i="18"/>
  <c r="AY27" i="18"/>
  <c r="AW28" i="18"/>
  <c r="AX28" i="18"/>
  <c r="AY28" i="18"/>
  <c r="AW29" i="18"/>
  <c r="AX29" i="18"/>
  <c r="AY29" i="18"/>
  <c r="AW30" i="18"/>
  <c r="AX30" i="18"/>
  <c r="AY30" i="18"/>
  <c r="AW31" i="18"/>
  <c r="AX31" i="18"/>
  <c r="AY31" i="18"/>
  <c r="AW32" i="18"/>
  <c r="AX32" i="18"/>
  <c r="AY32" i="18"/>
  <c r="AW33" i="18"/>
  <c r="AX33" i="18"/>
  <c r="AY33" i="18"/>
  <c r="AW34" i="18"/>
  <c r="AX34" i="18"/>
  <c r="AY34" i="18"/>
  <c r="AW35" i="18"/>
  <c r="AX35" i="18"/>
  <c r="AY35" i="18"/>
  <c r="AW36" i="18"/>
  <c r="AX36" i="18"/>
  <c r="AY36" i="18"/>
  <c r="AW37" i="18"/>
  <c r="AX37" i="18"/>
  <c r="AY37" i="18"/>
  <c r="AW38" i="18"/>
  <c r="AX38" i="18"/>
  <c r="AY38" i="18"/>
  <c r="AW39" i="18"/>
  <c r="AX39" i="18"/>
  <c r="AY39" i="18"/>
  <c r="AW40" i="18"/>
  <c r="AX40" i="18"/>
  <c r="AY40" i="18"/>
  <c r="AW41" i="18"/>
  <c r="AX41" i="18"/>
  <c r="AY41" i="18"/>
  <c r="AW42" i="18"/>
  <c r="AX42" i="18"/>
  <c r="AY42" i="18"/>
  <c r="AW43" i="18"/>
  <c r="AX43" i="18"/>
  <c r="AY43" i="18"/>
  <c r="AW44" i="18"/>
  <c r="AX44" i="18"/>
  <c r="AY44" i="18"/>
  <c r="AW45" i="18"/>
  <c r="AX45" i="18"/>
  <c r="AY45" i="18"/>
  <c r="AW46" i="18"/>
  <c r="AX46" i="18"/>
  <c r="AY46" i="18"/>
  <c r="AW47" i="18"/>
  <c r="AX47" i="18"/>
  <c r="AY47" i="18"/>
  <c r="AW48" i="18"/>
  <c r="AX48" i="18"/>
  <c r="AY48" i="18"/>
  <c r="AW49" i="18"/>
  <c r="AX49" i="18"/>
  <c r="AY49" i="18"/>
  <c r="AW50" i="18"/>
  <c r="AX50" i="18"/>
  <c r="AY50" i="18"/>
  <c r="AW51" i="18"/>
  <c r="AX51" i="18"/>
  <c r="AY51" i="18"/>
  <c r="AW52" i="18"/>
  <c r="AX52" i="18"/>
  <c r="AY52" i="18"/>
  <c r="AW53" i="18"/>
  <c r="AX53" i="18"/>
  <c r="AY53" i="18"/>
  <c r="AW54" i="18"/>
  <c r="AX54" i="18"/>
  <c r="AY54" i="18"/>
  <c r="AW55" i="18"/>
  <c r="AX55" i="18"/>
  <c r="AY55" i="18"/>
  <c r="AW56" i="18"/>
  <c r="AX56" i="18"/>
  <c r="AY56" i="18"/>
  <c r="AW57" i="18"/>
  <c r="AX57" i="18"/>
  <c r="AY57" i="18"/>
  <c r="AW58" i="18"/>
  <c r="AX58" i="18"/>
  <c r="AY58" i="18"/>
  <c r="AW59" i="18"/>
  <c r="AX59" i="18"/>
  <c r="AY59" i="18"/>
  <c r="AW60" i="18"/>
  <c r="AX60" i="18"/>
  <c r="AY60" i="18"/>
  <c r="AW61" i="18"/>
  <c r="AX61" i="18"/>
  <c r="AY61" i="18"/>
  <c r="AW62" i="18"/>
  <c r="AX62" i="18"/>
  <c r="AY62" i="18"/>
  <c r="AW63" i="18"/>
  <c r="AX63" i="18"/>
  <c r="AY63" i="18"/>
  <c r="AW64" i="18"/>
  <c r="AX64" i="18"/>
  <c r="AY64" i="18"/>
  <c r="AW65" i="18"/>
  <c r="AX65" i="18"/>
  <c r="AY65" i="18"/>
  <c r="AW66" i="18"/>
  <c r="AX66" i="18"/>
  <c r="AY66" i="18"/>
  <c r="AW67" i="18"/>
  <c r="AX67" i="18"/>
  <c r="AY67" i="18"/>
  <c r="AW68" i="18"/>
  <c r="AX68" i="18"/>
  <c r="AY68" i="18"/>
  <c r="AW69" i="18"/>
  <c r="AX69" i="18"/>
  <c r="AY69" i="18"/>
  <c r="AW70" i="18"/>
  <c r="AX70" i="18"/>
  <c r="AY70" i="18"/>
  <c r="AW71" i="18"/>
  <c r="AX71" i="18"/>
  <c r="AY71" i="18"/>
  <c r="AW72" i="18"/>
  <c r="AX72" i="18"/>
  <c r="AY72" i="18"/>
  <c r="AW73" i="18"/>
  <c r="AX73" i="18"/>
  <c r="AY73" i="18"/>
  <c r="AW74" i="18"/>
  <c r="AX74" i="18"/>
  <c r="AY74" i="18"/>
  <c r="AW6" i="19"/>
  <c r="AX6" i="19"/>
  <c r="AY6" i="19"/>
  <c r="AW7" i="19"/>
  <c r="AX7" i="19"/>
  <c r="AY7" i="19"/>
  <c r="AW8" i="19"/>
  <c r="AX8" i="19"/>
  <c r="AY8" i="19"/>
  <c r="AW9" i="19"/>
  <c r="AX9" i="19"/>
  <c r="AY9" i="19"/>
  <c r="AW10" i="19"/>
  <c r="AX10" i="19"/>
  <c r="AY10" i="19"/>
  <c r="AW11" i="19"/>
  <c r="AX11" i="19"/>
  <c r="AY11" i="19"/>
  <c r="AW12" i="19"/>
  <c r="AX12" i="19"/>
  <c r="AY12" i="19"/>
  <c r="AW13" i="19"/>
  <c r="AX13" i="19"/>
  <c r="AY13" i="19"/>
  <c r="AW14" i="19"/>
  <c r="AX14" i="19"/>
  <c r="AY14" i="19"/>
  <c r="AW15" i="19"/>
  <c r="AX15" i="19"/>
  <c r="AY15" i="19"/>
  <c r="AW16" i="19"/>
  <c r="AX16" i="19"/>
  <c r="AY16" i="19"/>
  <c r="AW17" i="19"/>
  <c r="AX17" i="19"/>
  <c r="AY17" i="19"/>
  <c r="AW18" i="19"/>
  <c r="AX18" i="19"/>
  <c r="AY18" i="19"/>
  <c r="AW19" i="19"/>
  <c r="AX19" i="19"/>
  <c r="AY19" i="19"/>
  <c r="AW20" i="19"/>
  <c r="AX20" i="19"/>
  <c r="AY20" i="19"/>
  <c r="AW21" i="19"/>
  <c r="AX21" i="19"/>
  <c r="AY21" i="19"/>
  <c r="AW22" i="19"/>
  <c r="AX22" i="19"/>
  <c r="AY22" i="19"/>
  <c r="AW23" i="19"/>
  <c r="AX23" i="19"/>
  <c r="AY23" i="19"/>
  <c r="AW24" i="19"/>
  <c r="AX24" i="19"/>
  <c r="AY24" i="19"/>
  <c r="AW25" i="19"/>
  <c r="AX25" i="19"/>
  <c r="AY25" i="19"/>
  <c r="AW26" i="19"/>
  <c r="AX26" i="19"/>
  <c r="AY26" i="19"/>
  <c r="AW27" i="19"/>
  <c r="AX27" i="19"/>
  <c r="AY27" i="19"/>
  <c r="AW28" i="19"/>
  <c r="AX28" i="19"/>
  <c r="AY28" i="19"/>
  <c r="AW29" i="19"/>
  <c r="AX29" i="19"/>
  <c r="AY29" i="19"/>
  <c r="AW30" i="19"/>
  <c r="AX30" i="19"/>
  <c r="AY30" i="19"/>
  <c r="AW31" i="19"/>
  <c r="AX31" i="19"/>
  <c r="AY31" i="19"/>
  <c r="AW32" i="19"/>
  <c r="AX32" i="19"/>
  <c r="AY32" i="19"/>
  <c r="AW33" i="19"/>
  <c r="AX33" i="19"/>
  <c r="AY33" i="19"/>
  <c r="AW34" i="19"/>
  <c r="AX34" i="19"/>
  <c r="AY34" i="19"/>
  <c r="AW35" i="19"/>
  <c r="AX35" i="19"/>
  <c r="AY35" i="19"/>
  <c r="AW36" i="19"/>
  <c r="AX36" i="19"/>
  <c r="AY36" i="19"/>
  <c r="AW37" i="19"/>
  <c r="AX37" i="19"/>
  <c r="AY37" i="19"/>
  <c r="AW38" i="19"/>
  <c r="AX38" i="19"/>
  <c r="AY38" i="19"/>
  <c r="AW39" i="19"/>
  <c r="AX39" i="19"/>
  <c r="AY39" i="19"/>
  <c r="AW40" i="19"/>
  <c r="AX40" i="19"/>
  <c r="AY40" i="19"/>
  <c r="AW41" i="19"/>
  <c r="AX41" i="19"/>
  <c r="AY41" i="19"/>
  <c r="AW42" i="19"/>
  <c r="AX42" i="19"/>
  <c r="AY42" i="19"/>
  <c r="AW43" i="19"/>
  <c r="AX43" i="19"/>
  <c r="AY43" i="19"/>
  <c r="AW44" i="19"/>
  <c r="AX44" i="19"/>
  <c r="AY44" i="19"/>
  <c r="AW45" i="19"/>
  <c r="AX45" i="19"/>
  <c r="AY45" i="19"/>
  <c r="AW46" i="19"/>
  <c r="AX46" i="19"/>
  <c r="AY46" i="19"/>
  <c r="AW47" i="19"/>
  <c r="AX47" i="19"/>
  <c r="AY47" i="19"/>
  <c r="AW48" i="19"/>
  <c r="AX48" i="19"/>
  <c r="AY48" i="19"/>
  <c r="AW49" i="19"/>
  <c r="AX49" i="19"/>
  <c r="AY49" i="19"/>
  <c r="AW50" i="19"/>
  <c r="AX50" i="19"/>
  <c r="AY50" i="19"/>
  <c r="AW51" i="19"/>
  <c r="AX51" i="19"/>
  <c r="AY51" i="19"/>
  <c r="AW52" i="19"/>
  <c r="AX52" i="19"/>
  <c r="AY52" i="19"/>
  <c r="AW53" i="19"/>
  <c r="AX53" i="19"/>
  <c r="AY53" i="19"/>
  <c r="AW54" i="19"/>
  <c r="AX54" i="19"/>
  <c r="AY54" i="19"/>
  <c r="AW55" i="19"/>
  <c r="AX55" i="19"/>
  <c r="AY55" i="19"/>
  <c r="AW56" i="19"/>
  <c r="AX56" i="19"/>
  <c r="AY56" i="19"/>
  <c r="AW57" i="19"/>
  <c r="AX57" i="19"/>
  <c r="AY57" i="19"/>
  <c r="AW58" i="19"/>
  <c r="AX58" i="19"/>
  <c r="AY58" i="19"/>
  <c r="AW59" i="19"/>
  <c r="AX59" i="19"/>
  <c r="AY59" i="19"/>
  <c r="AW60" i="19"/>
  <c r="AX60" i="19"/>
  <c r="AY60" i="19"/>
  <c r="AW61" i="19"/>
  <c r="AX61" i="19"/>
  <c r="AY61" i="19"/>
  <c r="AW62" i="19"/>
  <c r="AX62" i="19"/>
  <c r="AY62" i="19"/>
  <c r="AW63" i="19"/>
  <c r="AX63" i="19"/>
  <c r="AY63" i="19"/>
  <c r="AW64" i="19"/>
  <c r="AX64" i="19"/>
  <c r="AY64" i="19"/>
  <c r="AW65" i="19"/>
  <c r="AX65" i="19"/>
  <c r="AY65" i="19"/>
  <c r="AW66" i="19"/>
  <c r="AX66" i="19"/>
  <c r="AY66" i="19"/>
  <c r="AW67" i="19"/>
  <c r="AX67" i="19"/>
  <c r="AY67" i="19"/>
  <c r="AW68" i="19"/>
  <c r="AX68" i="19"/>
  <c r="AY68" i="19"/>
  <c r="AW69" i="19"/>
  <c r="AX69" i="19"/>
  <c r="AY69" i="19"/>
  <c r="AW70" i="19"/>
  <c r="AX70" i="19"/>
  <c r="AY70" i="19"/>
  <c r="AW71" i="19"/>
  <c r="AX71" i="19"/>
  <c r="AY71" i="19"/>
  <c r="AW72" i="19"/>
  <c r="AX72" i="19"/>
  <c r="AY72" i="19"/>
  <c r="AW73" i="19"/>
  <c r="AX73" i="19"/>
  <c r="AY73" i="19"/>
  <c r="AW74" i="19"/>
  <c r="AX74" i="19"/>
  <c r="AY74" i="19"/>
  <c r="AW6" i="21"/>
  <c r="AX6" i="21"/>
  <c r="AY6" i="21"/>
  <c r="AW7" i="21"/>
  <c r="AX7" i="21"/>
  <c r="AY7" i="21"/>
  <c r="AW8" i="21"/>
  <c r="AX8" i="21"/>
  <c r="AY8" i="21"/>
  <c r="AW9" i="21"/>
  <c r="AX9" i="21"/>
  <c r="AY9" i="21"/>
  <c r="AW10" i="21"/>
  <c r="AX10" i="21"/>
  <c r="AY10" i="21"/>
  <c r="AW11" i="21"/>
  <c r="AX11" i="21"/>
  <c r="AY11" i="21"/>
  <c r="AW12" i="21"/>
  <c r="AX12" i="21"/>
  <c r="AY12" i="21"/>
  <c r="AW13" i="21"/>
  <c r="AX13" i="21"/>
  <c r="AY13" i="21"/>
  <c r="AW14" i="21"/>
  <c r="AX14" i="21"/>
  <c r="AY14" i="21"/>
  <c r="AW15" i="21"/>
  <c r="AX15" i="21"/>
  <c r="AY15" i="21"/>
  <c r="AW16" i="21"/>
  <c r="AX16" i="21"/>
  <c r="AY16" i="21"/>
  <c r="AW17" i="21"/>
  <c r="AX17" i="21"/>
  <c r="AY17" i="21"/>
  <c r="AW18" i="21"/>
  <c r="AX18" i="21"/>
  <c r="AY18" i="21"/>
  <c r="AW19" i="21"/>
  <c r="AX19" i="21"/>
  <c r="AY19" i="21"/>
  <c r="AW20" i="21"/>
  <c r="AX20" i="21"/>
  <c r="AY20" i="21"/>
  <c r="AW21" i="21"/>
  <c r="AX21" i="21"/>
  <c r="AY21" i="21"/>
  <c r="AW22" i="21"/>
  <c r="AX22" i="21"/>
  <c r="AY22" i="21"/>
  <c r="AW23" i="21"/>
  <c r="AX23" i="21"/>
  <c r="AY23" i="21"/>
  <c r="AW24" i="21"/>
  <c r="AX24" i="21"/>
  <c r="AY24" i="21"/>
  <c r="AW25" i="21"/>
  <c r="AX25" i="21"/>
  <c r="AY25" i="21"/>
  <c r="AW26" i="21"/>
  <c r="AX26" i="21"/>
  <c r="AY26" i="21"/>
  <c r="AW27" i="21"/>
  <c r="AX27" i="21"/>
  <c r="AY27" i="21"/>
  <c r="AW28" i="21"/>
  <c r="AX28" i="21"/>
  <c r="AY28" i="21"/>
  <c r="AW29" i="21"/>
  <c r="AX29" i="21"/>
  <c r="AY29" i="21"/>
  <c r="AW30" i="21"/>
  <c r="AX30" i="21"/>
  <c r="AY30" i="21"/>
  <c r="AW31" i="21"/>
  <c r="AX31" i="21"/>
  <c r="AY31" i="21"/>
  <c r="AW32" i="21"/>
  <c r="AX32" i="21"/>
  <c r="AY32" i="21"/>
  <c r="AW33" i="21"/>
  <c r="AX33" i="21"/>
  <c r="AY33" i="21"/>
  <c r="AW34" i="21"/>
  <c r="AX34" i="21"/>
  <c r="AY34" i="21"/>
  <c r="AW35" i="21"/>
  <c r="AX35" i="21"/>
  <c r="AY35" i="21"/>
  <c r="AW36" i="21"/>
  <c r="AX36" i="21"/>
  <c r="AY36" i="21"/>
  <c r="AW37" i="21"/>
  <c r="AX37" i="21"/>
  <c r="AY37" i="21"/>
  <c r="AW38" i="21"/>
  <c r="AX38" i="21"/>
  <c r="AY38" i="21"/>
  <c r="AW39" i="21"/>
  <c r="AX39" i="21"/>
  <c r="AY39" i="21"/>
  <c r="AW40" i="21"/>
  <c r="AX40" i="21"/>
  <c r="AY40" i="21"/>
  <c r="AW41" i="21"/>
  <c r="AX41" i="21"/>
  <c r="AY41" i="21"/>
  <c r="AW42" i="21"/>
  <c r="AX42" i="21"/>
  <c r="AY42" i="21"/>
  <c r="AW43" i="21"/>
  <c r="AX43" i="21"/>
  <c r="AY43" i="21"/>
  <c r="AW44" i="21"/>
  <c r="AX44" i="21"/>
  <c r="AY44" i="21"/>
  <c r="AW45" i="21"/>
  <c r="AX45" i="21"/>
  <c r="AY45" i="21"/>
  <c r="AW46" i="21"/>
  <c r="AX46" i="21"/>
  <c r="AY46" i="21"/>
  <c r="AW47" i="21"/>
  <c r="AX47" i="21"/>
  <c r="AY47" i="21"/>
  <c r="AW48" i="21"/>
  <c r="AX48" i="21"/>
  <c r="AY48" i="21"/>
  <c r="AW49" i="21"/>
  <c r="AX49" i="21"/>
  <c r="AY49" i="21"/>
  <c r="AW50" i="21"/>
  <c r="AX50" i="21"/>
  <c r="AY50" i="21"/>
  <c r="AW51" i="21"/>
  <c r="AX51" i="21"/>
  <c r="AY51" i="21"/>
  <c r="AW52" i="21"/>
  <c r="AX52" i="21"/>
  <c r="AY52" i="21"/>
  <c r="AW53" i="21"/>
  <c r="AX53" i="21"/>
  <c r="AY53" i="21"/>
  <c r="AW54" i="21"/>
  <c r="AX54" i="21"/>
  <c r="AY54" i="21"/>
  <c r="AW55" i="21"/>
  <c r="AX55" i="21"/>
  <c r="AY55" i="21"/>
  <c r="AW56" i="21"/>
  <c r="AX56" i="21"/>
  <c r="AY56" i="21"/>
  <c r="AW57" i="21"/>
  <c r="AX57" i="21"/>
  <c r="AY57" i="21"/>
  <c r="AW58" i="21"/>
  <c r="AX58" i="21"/>
  <c r="AY58" i="21"/>
  <c r="AW59" i="21"/>
  <c r="AX59" i="21"/>
  <c r="AY59" i="21"/>
  <c r="AW60" i="21"/>
  <c r="AX60" i="21"/>
  <c r="AY60" i="21"/>
  <c r="AW61" i="21"/>
  <c r="AX61" i="21"/>
  <c r="AY61" i="21"/>
  <c r="AW62" i="21"/>
  <c r="AX62" i="21"/>
  <c r="AY62" i="21"/>
  <c r="AW63" i="21"/>
  <c r="AX63" i="21"/>
  <c r="AY63" i="21"/>
  <c r="AW64" i="21"/>
  <c r="AX64" i="21"/>
  <c r="AY64" i="21"/>
  <c r="AW65" i="21"/>
  <c r="AX65" i="21"/>
  <c r="AY65" i="21"/>
  <c r="AW66" i="21"/>
  <c r="AX66" i="21"/>
  <c r="AY66" i="21"/>
  <c r="AW67" i="21"/>
  <c r="AX67" i="21"/>
  <c r="AY67" i="21"/>
  <c r="AW68" i="21"/>
  <c r="AX68" i="21"/>
  <c r="AY68" i="21"/>
  <c r="AW69" i="21"/>
  <c r="AX69" i="21"/>
  <c r="AY69" i="21"/>
  <c r="AW70" i="21"/>
  <c r="AX70" i="21"/>
  <c r="AY70" i="21"/>
  <c r="AW71" i="21"/>
  <c r="AX71" i="21"/>
  <c r="AY71" i="21"/>
  <c r="AW72" i="21"/>
  <c r="AX72" i="21"/>
  <c r="AY72" i="21"/>
  <c r="AW73" i="21"/>
  <c r="AX73" i="21"/>
  <c r="AY73" i="21"/>
  <c r="AW74" i="21"/>
  <c r="AX74" i="21"/>
  <c r="AY74" i="21"/>
  <c r="AW6" i="22"/>
  <c r="AX6" i="22"/>
  <c r="AY6" i="22"/>
  <c r="AW7" i="22"/>
  <c r="AX7" i="22"/>
  <c r="AY7" i="22"/>
  <c r="AW8" i="22"/>
  <c r="AX8" i="22"/>
  <c r="AY8" i="22"/>
  <c r="AW9" i="22"/>
  <c r="AX9" i="22"/>
  <c r="AY9" i="22"/>
  <c r="AW10" i="22"/>
  <c r="AX10" i="22"/>
  <c r="AY10" i="22"/>
  <c r="AW11" i="22"/>
  <c r="AX11" i="22"/>
  <c r="AY11" i="22"/>
  <c r="AW12" i="22"/>
  <c r="AX12" i="22"/>
  <c r="AY12" i="22"/>
  <c r="AW13" i="22"/>
  <c r="AX13" i="22"/>
  <c r="AY13" i="22"/>
  <c r="AW14" i="22"/>
  <c r="AX14" i="22"/>
  <c r="AY14" i="22"/>
  <c r="AW15" i="22"/>
  <c r="AX15" i="22"/>
  <c r="AY15" i="22"/>
  <c r="AW16" i="22"/>
  <c r="AX16" i="22"/>
  <c r="AY16" i="22"/>
  <c r="AW17" i="22"/>
  <c r="AX17" i="22"/>
  <c r="AY17" i="22"/>
  <c r="AW18" i="22"/>
  <c r="AX18" i="22"/>
  <c r="AY18" i="22"/>
  <c r="AW19" i="22"/>
  <c r="AX19" i="22"/>
  <c r="AY19" i="22"/>
  <c r="AW20" i="22"/>
  <c r="AX20" i="22"/>
  <c r="AY20" i="22"/>
  <c r="AW21" i="22"/>
  <c r="AX21" i="22"/>
  <c r="AY21" i="22"/>
  <c r="AW22" i="22"/>
  <c r="AX22" i="22"/>
  <c r="AY22" i="22"/>
  <c r="AW23" i="22"/>
  <c r="AX23" i="22"/>
  <c r="AY23" i="22"/>
  <c r="AW24" i="22"/>
  <c r="AX24" i="22"/>
  <c r="AY24" i="22"/>
  <c r="AW25" i="22"/>
  <c r="AX25" i="22"/>
  <c r="AY25" i="22"/>
  <c r="AW26" i="22"/>
  <c r="AX26" i="22"/>
  <c r="AY26" i="22"/>
  <c r="AW27" i="22"/>
  <c r="AX27" i="22"/>
  <c r="AY27" i="22"/>
  <c r="AW28" i="22"/>
  <c r="AX28" i="22"/>
  <c r="AY28" i="22"/>
  <c r="AW29" i="22"/>
  <c r="AX29" i="22"/>
  <c r="AY29" i="22"/>
  <c r="AW30" i="22"/>
  <c r="AX30" i="22"/>
  <c r="AY30" i="22"/>
  <c r="AW31" i="22"/>
  <c r="AX31" i="22"/>
  <c r="AY31" i="22"/>
  <c r="AW32" i="22"/>
  <c r="AX32" i="22"/>
  <c r="AY32" i="22"/>
  <c r="AW33" i="22"/>
  <c r="AX33" i="22"/>
  <c r="AY33" i="22"/>
  <c r="AW34" i="22"/>
  <c r="AX34" i="22"/>
  <c r="AY34" i="22"/>
  <c r="AW35" i="22"/>
  <c r="AX35" i="22"/>
  <c r="AY35" i="22"/>
  <c r="AW36" i="22"/>
  <c r="AX36" i="22"/>
  <c r="AY36" i="22"/>
  <c r="AW37" i="22"/>
  <c r="AX37" i="22"/>
  <c r="AY37" i="22"/>
  <c r="AW38" i="22"/>
  <c r="AX38" i="22"/>
  <c r="AY38" i="22"/>
  <c r="AW39" i="22"/>
  <c r="AX39" i="22"/>
  <c r="AY39" i="22"/>
  <c r="AW40" i="22"/>
  <c r="AX40" i="22"/>
  <c r="AY40" i="22"/>
  <c r="AW41" i="22"/>
  <c r="AX41" i="22"/>
  <c r="AY41" i="22"/>
  <c r="AW42" i="22"/>
  <c r="AX42" i="22"/>
  <c r="AY42" i="22"/>
  <c r="AW43" i="22"/>
  <c r="AX43" i="22"/>
  <c r="AY43" i="22"/>
  <c r="AW44" i="22"/>
  <c r="AX44" i="22"/>
  <c r="AY44" i="22"/>
  <c r="AW45" i="22"/>
  <c r="AX45" i="22"/>
  <c r="AY45" i="22"/>
  <c r="AW46" i="22"/>
  <c r="AX46" i="22"/>
  <c r="AY46" i="22"/>
  <c r="AW47" i="22"/>
  <c r="AX47" i="22"/>
  <c r="AY47" i="22"/>
  <c r="AW48" i="22"/>
  <c r="AX48" i="22"/>
  <c r="AY48" i="22"/>
  <c r="AW49" i="22"/>
  <c r="AX49" i="22"/>
  <c r="AY49" i="22"/>
  <c r="AW50" i="22"/>
  <c r="AX50" i="22"/>
  <c r="AY50" i="22"/>
  <c r="AW51" i="22"/>
  <c r="AX51" i="22"/>
  <c r="AY51" i="22"/>
  <c r="AW52" i="22"/>
  <c r="AX52" i="22"/>
  <c r="AY52" i="22"/>
  <c r="AW53" i="22"/>
  <c r="AX53" i="22"/>
  <c r="AY53" i="22"/>
  <c r="AW54" i="22"/>
  <c r="AX54" i="22"/>
  <c r="AY54" i="22"/>
  <c r="AW55" i="22"/>
  <c r="AX55" i="22"/>
  <c r="AY55" i="22"/>
  <c r="AW56" i="22"/>
  <c r="AX56" i="22"/>
  <c r="AY56" i="22"/>
  <c r="AW57" i="22"/>
  <c r="AX57" i="22"/>
  <c r="AY57" i="22"/>
  <c r="AW58" i="22"/>
  <c r="AX58" i="22"/>
  <c r="AY58" i="22"/>
  <c r="AW59" i="22"/>
  <c r="AX59" i="22"/>
  <c r="AY59" i="22"/>
  <c r="AW60" i="22"/>
  <c r="AX60" i="22"/>
  <c r="AY60" i="22"/>
  <c r="AW61" i="22"/>
  <c r="AX61" i="22"/>
  <c r="AY61" i="22"/>
  <c r="AW62" i="22"/>
  <c r="AX62" i="22"/>
  <c r="AY62" i="22"/>
  <c r="AW63" i="22"/>
  <c r="AX63" i="22"/>
  <c r="AY63" i="22"/>
  <c r="AW64" i="22"/>
  <c r="AX64" i="22"/>
  <c r="AY64" i="22"/>
  <c r="AW65" i="22"/>
  <c r="AX65" i="22"/>
  <c r="AY65" i="22"/>
  <c r="AW66" i="22"/>
  <c r="AX66" i="22"/>
  <c r="AY66" i="22"/>
  <c r="AW67" i="22"/>
  <c r="AX67" i="22"/>
  <c r="AY67" i="22"/>
  <c r="AW68" i="22"/>
  <c r="AX68" i="22"/>
  <c r="AY68" i="22"/>
  <c r="AW69" i="22"/>
  <c r="AX69" i="22"/>
  <c r="AY69" i="22"/>
  <c r="AW70" i="22"/>
  <c r="AX70" i="22"/>
  <c r="AY70" i="22"/>
  <c r="AW71" i="22"/>
  <c r="AX71" i="22"/>
  <c r="AY71" i="22"/>
  <c r="AW72" i="22"/>
  <c r="AX72" i="22"/>
  <c r="AY72" i="22"/>
  <c r="AW73" i="22"/>
  <c r="AX73" i="22"/>
  <c r="AY73" i="22"/>
  <c r="AW74" i="22"/>
  <c r="AX74" i="22"/>
  <c r="AY74" i="22"/>
  <c r="AW6" i="23"/>
  <c r="AX6" i="23"/>
  <c r="AY6" i="23"/>
  <c r="AW7" i="23"/>
  <c r="AX7" i="23"/>
  <c r="AY7" i="23"/>
  <c r="AW8" i="23"/>
  <c r="AX8" i="23"/>
  <c r="AY8" i="23"/>
  <c r="AW9" i="23"/>
  <c r="AX9" i="23"/>
  <c r="AY9" i="23"/>
  <c r="AW10" i="23"/>
  <c r="AX10" i="23"/>
  <c r="AY10" i="23"/>
  <c r="AW11" i="23"/>
  <c r="AX11" i="23"/>
  <c r="AY11" i="23"/>
  <c r="AW12" i="23"/>
  <c r="AX12" i="23"/>
  <c r="AY12" i="23"/>
  <c r="AW13" i="23"/>
  <c r="AX13" i="23"/>
  <c r="AY13" i="23"/>
  <c r="AW14" i="23"/>
  <c r="AX14" i="23"/>
  <c r="AY14" i="23"/>
  <c r="AW15" i="23"/>
  <c r="AX15" i="23"/>
  <c r="AY15" i="23"/>
  <c r="AW16" i="23"/>
  <c r="AX16" i="23"/>
  <c r="AY16" i="23"/>
  <c r="AW17" i="23"/>
  <c r="AX17" i="23"/>
  <c r="AY17" i="23"/>
  <c r="AW18" i="23"/>
  <c r="AX18" i="23"/>
  <c r="AY18" i="23"/>
  <c r="AW19" i="23"/>
  <c r="AX19" i="23"/>
  <c r="AY19" i="23"/>
  <c r="AW20" i="23"/>
  <c r="AX20" i="23"/>
  <c r="AY20" i="23"/>
  <c r="AW21" i="23"/>
  <c r="AX21" i="23"/>
  <c r="AY21" i="23"/>
  <c r="AW22" i="23"/>
  <c r="AX22" i="23"/>
  <c r="AY22" i="23"/>
  <c r="AW23" i="23"/>
  <c r="AX23" i="23"/>
  <c r="AY23" i="23"/>
  <c r="AW24" i="23"/>
  <c r="AX24" i="23"/>
  <c r="AY24" i="23"/>
  <c r="AW25" i="23"/>
  <c r="AX25" i="23"/>
  <c r="AY25" i="23"/>
  <c r="AW26" i="23"/>
  <c r="AX26" i="23"/>
  <c r="AY26" i="23"/>
  <c r="AW27" i="23"/>
  <c r="AX27" i="23"/>
  <c r="AY27" i="23"/>
  <c r="AW28" i="23"/>
  <c r="AX28" i="23"/>
  <c r="AY28" i="23"/>
  <c r="AW29" i="23"/>
  <c r="AX29" i="23"/>
  <c r="AY29" i="23"/>
  <c r="AW30" i="23"/>
  <c r="AX30" i="23"/>
  <c r="AY30" i="23"/>
  <c r="AW31" i="23"/>
  <c r="AX31" i="23"/>
  <c r="AY31" i="23"/>
  <c r="AW32" i="23"/>
  <c r="AX32" i="23"/>
  <c r="AY32" i="23"/>
  <c r="AW33" i="23"/>
  <c r="AX33" i="23"/>
  <c r="AY33" i="23"/>
  <c r="AW34" i="23"/>
  <c r="AX34" i="23"/>
  <c r="AY34" i="23"/>
  <c r="AW35" i="23"/>
  <c r="AX35" i="23"/>
  <c r="AY35" i="23"/>
  <c r="AW36" i="23"/>
  <c r="AX36" i="23"/>
  <c r="AY36" i="23"/>
  <c r="AW37" i="23"/>
  <c r="AX37" i="23"/>
  <c r="AY37" i="23"/>
  <c r="AW38" i="23"/>
  <c r="AX38" i="23"/>
  <c r="AY38" i="23"/>
  <c r="AW39" i="23"/>
  <c r="AX39" i="23"/>
  <c r="AY39" i="23"/>
  <c r="AW40" i="23"/>
  <c r="AX40" i="23"/>
  <c r="AY40" i="23"/>
  <c r="AW41" i="23"/>
  <c r="AX41" i="23"/>
  <c r="AY41" i="23"/>
  <c r="AW42" i="23"/>
  <c r="AX42" i="23"/>
  <c r="AY42" i="23"/>
  <c r="AW43" i="23"/>
  <c r="AX43" i="23"/>
  <c r="AY43" i="23"/>
  <c r="AW44" i="23"/>
  <c r="AX44" i="23"/>
  <c r="AY44" i="23"/>
  <c r="AW45" i="23"/>
  <c r="AX45" i="23"/>
  <c r="AY45" i="23"/>
  <c r="AW46" i="23"/>
  <c r="AX46" i="23"/>
  <c r="AY46" i="23"/>
  <c r="AW47" i="23"/>
  <c r="AX47" i="23"/>
  <c r="AY47" i="23"/>
  <c r="AW48" i="23"/>
  <c r="AX48" i="23"/>
  <c r="AY48" i="23"/>
  <c r="AW49" i="23"/>
  <c r="AX49" i="23"/>
  <c r="AY49" i="23"/>
  <c r="AW50" i="23"/>
  <c r="AX50" i="23"/>
  <c r="AY50" i="23"/>
  <c r="AW51" i="23"/>
  <c r="AX51" i="23"/>
  <c r="AY51" i="23"/>
  <c r="AW52" i="23"/>
  <c r="AX52" i="23"/>
  <c r="AY52" i="23"/>
  <c r="AW53" i="23"/>
  <c r="AX53" i="23"/>
  <c r="AY53" i="23"/>
  <c r="AW54" i="23"/>
  <c r="AX54" i="23"/>
  <c r="AY54" i="23"/>
  <c r="AW55" i="23"/>
  <c r="AX55" i="23"/>
  <c r="AY55" i="23"/>
  <c r="AW56" i="23"/>
  <c r="AX56" i="23"/>
  <c r="AY56" i="23"/>
  <c r="AW57" i="23"/>
  <c r="AX57" i="23"/>
  <c r="AY57" i="23"/>
  <c r="AW58" i="23"/>
  <c r="AX58" i="23"/>
  <c r="AY58" i="23"/>
  <c r="AW59" i="23"/>
  <c r="AX59" i="23"/>
  <c r="AY59" i="23"/>
  <c r="AW60" i="23"/>
  <c r="AX60" i="23"/>
  <c r="AY60" i="23"/>
  <c r="AW61" i="23"/>
  <c r="AX61" i="23"/>
  <c r="AY61" i="23"/>
  <c r="AW62" i="23"/>
  <c r="AX62" i="23"/>
  <c r="AY62" i="23"/>
  <c r="AW63" i="23"/>
  <c r="AX63" i="23"/>
  <c r="AY63" i="23"/>
  <c r="AW64" i="23"/>
  <c r="AX64" i="23"/>
  <c r="AY64" i="23"/>
  <c r="AW65" i="23"/>
  <c r="AX65" i="23"/>
  <c r="AY65" i="23"/>
  <c r="AW66" i="23"/>
  <c r="AX66" i="23"/>
  <c r="AY66" i="23"/>
  <c r="AW67" i="23"/>
  <c r="AX67" i="23"/>
  <c r="AY67" i="23"/>
  <c r="AW68" i="23"/>
  <c r="AX68" i="23"/>
  <c r="AY68" i="23"/>
  <c r="AW69" i="23"/>
  <c r="AX69" i="23"/>
  <c r="AY69" i="23"/>
  <c r="AW70" i="23"/>
  <c r="AX70" i="23"/>
  <c r="AY70" i="23"/>
  <c r="AW71" i="23"/>
  <c r="AX71" i="23"/>
  <c r="AY71" i="23"/>
  <c r="AW72" i="23"/>
  <c r="AX72" i="23"/>
  <c r="AY72" i="23"/>
  <c r="AW73" i="23"/>
  <c r="AX73" i="23"/>
  <c r="AY73" i="23"/>
  <c r="AW74" i="23"/>
  <c r="AX74" i="23"/>
  <c r="AY74" i="23"/>
  <c r="AW6" i="24"/>
  <c r="AX6" i="24"/>
  <c r="AY6" i="24"/>
  <c r="AW7" i="24"/>
  <c r="AX7" i="24"/>
  <c r="AY7" i="24"/>
  <c r="AW8" i="24"/>
  <c r="AX8" i="24"/>
  <c r="AY8" i="24"/>
  <c r="AW9" i="24"/>
  <c r="AX9" i="24"/>
  <c r="AY9" i="24"/>
  <c r="AW10" i="24"/>
  <c r="AX10" i="24"/>
  <c r="AY10" i="24"/>
  <c r="AW11" i="24"/>
  <c r="AX11" i="24"/>
  <c r="AY11" i="24"/>
  <c r="AW12" i="24"/>
  <c r="AX12" i="24"/>
  <c r="AY12" i="24"/>
  <c r="AW13" i="24"/>
  <c r="AX13" i="24"/>
  <c r="AY13" i="24"/>
  <c r="AW14" i="24"/>
  <c r="AX14" i="24"/>
  <c r="AY14" i="24"/>
  <c r="AW15" i="24"/>
  <c r="AX15" i="24"/>
  <c r="AY15" i="24"/>
  <c r="AW16" i="24"/>
  <c r="AX16" i="24"/>
  <c r="AY16" i="24"/>
  <c r="AW17" i="24"/>
  <c r="AX17" i="24"/>
  <c r="AY17" i="24"/>
  <c r="AW18" i="24"/>
  <c r="AX18" i="24"/>
  <c r="AY18" i="24"/>
  <c r="AW19" i="24"/>
  <c r="AX19" i="24"/>
  <c r="AY19" i="24"/>
  <c r="AW20" i="24"/>
  <c r="AX20" i="24"/>
  <c r="AY20" i="24"/>
  <c r="AW21" i="24"/>
  <c r="AX21" i="24"/>
  <c r="AY21" i="24"/>
  <c r="AW22" i="24"/>
  <c r="AX22" i="24"/>
  <c r="AY22" i="24"/>
  <c r="AW23" i="24"/>
  <c r="AX23" i="24"/>
  <c r="AY23" i="24"/>
  <c r="AW24" i="24"/>
  <c r="AX24" i="24"/>
  <c r="AY24" i="24"/>
  <c r="AW25" i="24"/>
  <c r="AX25" i="24"/>
  <c r="AY25" i="24"/>
  <c r="AW26" i="24"/>
  <c r="AX26" i="24"/>
  <c r="AY26" i="24"/>
  <c r="AW27" i="24"/>
  <c r="AX27" i="24"/>
  <c r="AY27" i="24"/>
  <c r="AW28" i="24"/>
  <c r="AX28" i="24"/>
  <c r="AY28" i="24"/>
  <c r="AW29" i="24"/>
  <c r="AX29" i="24"/>
  <c r="AY29" i="24"/>
  <c r="AW30" i="24"/>
  <c r="AX30" i="24"/>
  <c r="AY30" i="24"/>
  <c r="AW31" i="24"/>
  <c r="AX31" i="24"/>
  <c r="AY31" i="24"/>
  <c r="AW32" i="24"/>
  <c r="AX32" i="24"/>
  <c r="AY32" i="24"/>
  <c r="AW33" i="24"/>
  <c r="AX33" i="24"/>
  <c r="AY33" i="24"/>
  <c r="AW34" i="24"/>
  <c r="AX34" i="24"/>
  <c r="AY34" i="24"/>
  <c r="AW35" i="24"/>
  <c r="AX35" i="24"/>
  <c r="AY35" i="24"/>
  <c r="AW36" i="24"/>
  <c r="AX36" i="24"/>
  <c r="AY36" i="24"/>
  <c r="AW37" i="24"/>
  <c r="AX37" i="24"/>
  <c r="AY37" i="24"/>
  <c r="AW38" i="24"/>
  <c r="AX38" i="24"/>
  <c r="AY38" i="24"/>
  <c r="AW39" i="24"/>
  <c r="AX39" i="24"/>
  <c r="AY39" i="24"/>
  <c r="AW40" i="24"/>
  <c r="AX40" i="24"/>
  <c r="AY40" i="24"/>
  <c r="AW41" i="24"/>
  <c r="AX41" i="24"/>
  <c r="AY41" i="24"/>
  <c r="AW42" i="24"/>
  <c r="AX42" i="24"/>
  <c r="AY42" i="24"/>
  <c r="AW43" i="24"/>
  <c r="AX43" i="24"/>
  <c r="AY43" i="24"/>
  <c r="AW44" i="24"/>
  <c r="AX44" i="24"/>
  <c r="AY44" i="24"/>
  <c r="AW45" i="24"/>
  <c r="AX45" i="24"/>
  <c r="AY45" i="24"/>
  <c r="AW46" i="24"/>
  <c r="AX46" i="24"/>
  <c r="AY46" i="24"/>
  <c r="AW47" i="24"/>
  <c r="AX47" i="24"/>
  <c r="AY47" i="24"/>
  <c r="AW48" i="24"/>
  <c r="AX48" i="24"/>
  <c r="AY48" i="24"/>
  <c r="AW49" i="24"/>
  <c r="AX49" i="24"/>
  <c r="AY49" i="24"/>
  <c r="AW50" i="24"/>
  <c r="AX50" i="24"/>
  <c r="AY50" i="24"/>
  <c r="AW51" i="24"/>
  <c r="AX51" i="24"/>
  <c r="AY51" i="24"/>
  <c r="AW52" i="24"/>
  <c r="AX52" i="24"/>
  <c r="AY52" i="24"/>
  <c r="AW53" i="24"/>
  <c r="AX53" i="24"/>
  <c r="AY53" i="24"/>
  <c r="AW54" i="24"/>
  <c r="AX54" i="24"/>
  <c r="AY54" i="24"/>
  <c r="AW55" i="24"/>
  <c r="AX55" i="24"/>
  <c r="AY55" i="24"/>
  <c r="AW56" i="24"/>
  <c r="AX56" i="24"/>
  <c r="AY56" i="24"/>
  <c r="AW57" i="24"/>
  <c r="AX57" i="24"/>
  <c r="AY57" i="24"/>
  <c r="AW58" i="24"/>
  <c r="AX58" i="24"/>
  <c r="AY58" i="24"/>
  <c r="AW59" i="24"/>
  <c r="AX59" i="24"/>
  <c r="AY59" i="24"/>
  <c r="AW60" i="24"/>
  <c r="AX60" i="24"/>
  <c r="AY60" i="24"/>
  <c r="AW61" i="24"/>
  <c r="AX61" i="24"/>
  <c r="AY61" i="24"/>
  <c r="AW62" i="24"/>
  <c r="AX62" i="24"/>
  <c r="AY62" i="24"/>
  <c r="AW63" i="24"/>
  <c r="AX63" i="24"/>
  <c r="AY63" i="24"/>
  <c r="AW64" i="24"/>
  <c r="AX64" i="24"/>
  <c r="AY64" i="24"/>
  <c r="AW65" i="24"/>
  <c r="AX65" i="24"/>
  <c r="AY65" i="24"/>
  <c r="AW66" i="24"/>
  <c r="AX66" i="24"/>
  <c r="AY66" i="24"/>
  <c r="AW67" i="24"/>
  <c r="AX67" i="24"/>
  <c r="AY67" i="24"/>
  <c r="AW68" i="24"/>
  <c r="AX68" i="24"/>
  <c r="AY68" i="24"/>
  <c r="AW69" i="24"/>
  <c r="AX69" i="24"/>
  <c r="AY69" i="24"/>
  <c r="AW70" i="24"/>
  <c r="AX70" i="24"/>
  <c r="AY70" i="24"/>
  <c r="AW71" i="24"/>
  <c r="AX71" i="24"/>
  <c r="AY71" i="24"/>
  <c r="AW72" i="24"/>
  <c r="AX72" i="24"/>
  <c r="AY72" i="24"/>
  <c r="AW73" i="24"/>
  <c r="AX73" i="24"/>
  <c r="AY73" i="24"/>
  <c r="AW74" i="24"/>
  <c r="AX74" i="24"/>
  <c r="AY74" i="24"/>
  <c r="AY5" i="24"/>
  <c r="AX5" i="24"/>
  <c r="AW5" i="24"/>
  <c r="AY5" i="23"/>
  <c r="AX5" i="23"/>
  <c r="AW5" i="23"/>
  <c r="AY5" i="22"/>
  <c r="AX5" i="22"/>
  <c r="AW5" i="22"/>
  <c r="AY5" i="21"/>
  <c r="AX5" i="21"/>
  <c r="AW5" i="21"/>
  <c r="AY5" i="19"/>
  <c r="AX5" i="19"/>
  <c r="AW5" i="19"/>
  <c r="AY5" i="18"/>
  <c r="AX5" i="18"/>
  <c r="AW5" i="18"/>
  <c r="AY5" i="17"/>
  <c r="AX5" i="17"/>
  <c r="AW5" i="17"/>
  <c r="AY5" i="14"/>
  <c r="AX5" i="14"/>
  <c r="AW5" i="14"/>
  <c r="AY5" i="13"/>
  <c r="AX5" i="13"/>
  <c r="AW5" i="13"/>
  <c r="AY5" i="12"/>
  <c r="AX5" i="12"/>
  <c r="AW5" i="12"/>
  <c r="AY5" i="11"/>
  <c r="AX5" i="11"/>
  <c r="AW5" i="11"/>
  <c r="AY5" i="9"/>
  <c r="AX5" i="9"/>
  <c r="AW5" i="9"/>
  <c r="AY5" i="8"/>
  <c r="AX5" i="8"/>
  <c r="AW5" i="8"/>
  <c r="AW6" i="7"/>
  <c r="AX6" i="7"/>
  <c r="AY6" i="7"/>
  <c r="AW7" i="7"/>
  <c r="AX7" i="7"/>
  <c r="AY7" i="7"/>
  <c r="AW8" i="7"/>
  <c r="AX8" i="7"/>
  <c r="AY8" i="7"/>
  <c r="AW9" i="7"/>
  <c r="AX9" i="7"/>
  <c r="AY9" i="7"/>
  <c r="AW10" i="7"/>
  <c r="AX10" i="7"/>
  <c r="AY10" i="7"/>
  <c r="AW11" i="7"/>
  <c r="AX11" i="7"/>
  <c r="AY11" i="7"/>
  <c r="AW12" i="7"/>
  <c r="AX12" i="7"/>
  <c r="AY12" i="7"/>
  <c r="AW13" i="7"/>
  <c r="AX13" i="7"/>
  <c r="AY13" i="7"/>
  <c r="AW14" i="7"/>
  <c r="AX14" i="7"/>
  <c r="AY14" i="7"/>
  <c r="AW15" i="7"/>
  <c r="AX15" i="7"/>
  <c r="AY15" i="7"/>
  <c r="AW16" i="7"/>
  <c r="AX16" i="7"/>
  <c r="AY16" i="7"/>
  <c r="AW17" i="7"/>
  <c r="AX17" i="7"/>
  <c r="AY17" i="7"/>
  <c r="AW18" i="7"/>
  <c r="AX18" i="7"/>
  <c r="AY18" i="7"/>
  <c r="AW19" i="7"/>
  <c r="AX19" i="7"/>
  <c r="AY19" i="7"/>
  <c r="AW20" i="7"/>
  <c r="AX20" i="7"/>
  <c r="AY20" i="7"/>
  <c r="AW21" i="7"/>
  <c r="AX21" i="7"/>
  <c r="AY21" i="7"/>
  <c r="AW22" i="7"/>
  <c r="AX22" i="7"/>
  <c r="AY22" i="7"/>
  <c r="AW23" i="7"/>
  <c r="AX23" i="7"/>
  <c r="AY23" i="7"/>
  <c r="AW24" i="7"/>
  <c r="AX24" i="7"/>
  <c r="AY24" i="7"/>
  <c r="AW25" i="7"/>
  <c r="AX25" i="7"/>
  <c r="AY25" i="7"/>
  <c r="AW26" i="7"/>
  <c r="AX26" i="7"/>
  <c r="AY26" i="7"/>
  <c r="AW27" i="7"/>
  <c r="AX27" i="7"/>
  <c r="AY27" i="7"/>
  <c r="AW28" i="7"/>
  <c r="AX28" i="7"/>
  <c r="AY28" i="7"/>
  <c r="AW29" i="7"/>
  <c r="AX29" i="7"/>
  <c r="AY29" i="7"/>
  <c r="AW30" i="7"/>
  <c r="AX30" i="7"/>
  <c r="AY30" i="7"/>
  <c r="AW31" i="7"/>
  <c r="AX31" i="7"/>
  <c r="AY31" i="7"/>
  <c r="AW32" i="7"/>
  <c r="AX32" i="7"/>
  <c r="AY32" i="7"/>
  <c r="AW33" i="7"/>
  <c r="AX33" i="7"/>
  <c r="AY33" i="7"/>
  <c r="AW34" i="7"/>
  <c r="AX34" i="7"/>
  <c r="AY34" i="7"/>
  <c r="AW35" i="7"/>
  <c r="AX35" i="7"/>
  <c r="AY35" i="7"/>
  <c r="AW36" i="7"/>
  <c r="AX36" i="7"/>
  <c r="AY36" i="7"/>
  <c r="AW37" i="7"/>
  <c r="AX37" i="7"/>
  <c r="AY37" i="7"/>
  <c r="AW38" i="7"/>
  <c r="AX38" i="7"/>
  <c r="AY38" i="7"/>
  <c r="AW39" i="7"/>
  <c r="AX39" i="7"/>
  <c r="AY39" i="7"/>
  <c r="AW40" i="7"/>
  <c r="AX40" i="7"/>
  <c r="AY40" i="7"/>
  <c r="AW41" i="7"/>
  <c r="AX41" i="7"/>
  <c r="AY41" i="7"/>
  <c r="AW42" i="7"/>
  <c r="AX42" i="7"/>
  <c r="AY42" i="7"/>
  <c r="AW43" i="7"/>
  <c r="AX43" i="7"/>
  <c r="AY43" i="7"/>
  <c r="AW44" i="7"/>
  <c r="AX44" i="7"/>
  <c r="AY44" i="7"/>
  <c r="AW45" i="7"/>
  <c r="AX45" i="7"/>
  <c r="AY45" i="7"/>
  <c r="AW46" i="7"/>
  <c r="AX46" i="7"/>
  <c r="AY46" i="7"/>
  <c r="AW47" i="7"/>
  <c r="AX47" i="7"/>
  <c r="AY47" i="7"/>
  <c r="AW48" i="7"/>
  <c r="AX48" i="7"/>
  <c r="AY48" i="7"/>
  <c r="AW49" i="7"/>
  <c r="AX49" i="7"/>
  <c r="AY49" i="7"/>
  <c r="AW50" i="7"/>
  <c r="AX50" i="7"/>
  <c r="AY50" i="7"/>
  <c r="AW51" i="7"/>
  <c r="AX51" i="7"/>
  <c r="AY51" i="7"/>
  <c r="AW52" i="7"/>
  <c r="AX52" i="7"/>
  <c r="AY52" i="7"/>
  <c r="AW53" i="7"/>
  <c r="AX53" i="7"/>
  <c r="AY53" i="7"/>
  <c r="AW54" i="7"/>
  <c r="AX54" i="7"/>
  <c r="AY54" i="7"/>
  <c r="AW55" i="7"/>
  <c r="AX55" i="7"/>
  <c r="AY55" i="7"/>
  <c r="AW56" i="7"/>
  <c r="AX56" i="7"/>
  <c r="AY56" i="7"/>
  <c r="AW57" i="7"/>
  <c r="AX57" i="7"/>
  <c r="AY57" i="7"/>
  <c r="AW58" i="7"/>
  <c r="AX58" i="7"/>
  <c r="AY58" i="7"/>
  <c r="AW59" i="7"/>
  <c r="AX59" i="7"/>
  <c r="AY59" i="7"/>
  <c r="AW60" i="7"/>
  <c r="AX60" i="7"/>
  <c r="AY60" i="7"/>
  <c r="AW61" i="7"/>
  <c r="AX61" i="7"/>
  <c r="AY61" i="7"/>
  <c r="AW62" i="7"/>
  <c r="AX62" i="7"/>
  <c r="AY62" i="7"/>
  <c r="AW63" i="7"/>
  <c r="AX63" i="7"/>
  <c r="AY63" i="7"/>
  <c r="AW64" i="7"/>
  <c r="AX64" i="7"/>
  <c r="AY64" i="7"/>
  <c r="AW65" i="7"/>
  <c r="AX65" i="7"/>
  <c r="AY65" i="7"/>
  <c r="AW66" i="7"/>
  <c r="AX66" i="7"/>
  <c r="AY66" i="7"/>
  <c r="AW67" i="7"/>
  <c r="AX67" i="7"/>
  <c r="AY67" i="7"/>
  <c r="AW68" i="7"/>
  <c r="AX68" i="7"/>
  <c r="AY68" i="7"/>
  <c r="AW69" i="7"/>
  <c r="AX69" i="7"/>
  <c r="AY69" i="7"/>
  <c r="AW70" i="7"/>
  <c r="AX70" i="7"/>
  <c r="AY70" i="7"/>
  <c r="AW71" i="7"/>
  <c r="AX71" i="7"/>
  <c r="AY71" i="7"/>
  <c r="AW72" i="7"/>
  <c r="AX72" i="7"/>
  <c r="AY72" i="7"/>
  <c r="AW73" i="7"/>
  <c r="AX73" i="7"/>
  <c r="AY73" i="7"/>
  <c r="AW74" i="7"/>
  <c r="AX74" i="7"/>
  <c r="AY74" i="7"/>
  <c r="AY5" i="7"/>
  <c r="AX5" i="7"/>
  <c r="AW5" i="7"/>
  <c r="AW6" i="16" l="1"/>
  <c r="AX6" i="16"/>
  <c r="AY6" i="16"/>
  <c r="AW7" i="16"/>
  <c r="AX7" i="16"/>
  <c r="AY7" i="16"/>
  <c r="AW8" i="16"/>
  <c r="AX8" i="16"/>
  <c r="AY8" i="16"/>
  <c r="AW9" i="16"/>
  <c r="AX9" i="16"/>
  <c r="AY9" i="16"/>
  <c r="AW10" i="16"/>
  <c r="AX10" i="16"/>
  <c r="AY10" i="16"/>
  <c r="AW11" i="16"/>
  <c r="AX11" i="16"/>
  <c r="AY11" i="16"/>
  <c r="AW12" i="16"/>
  <c r="AX12" i="16"/>
  <c r="AY12" i="16"/>
  <c r="AW13" i="16"/>
  <c r="AX13" i="16"/>
  <c r="AY13" i="16"/>
  <c r="AW14" i="16"/>
  <c r="AX14" i="16"/>
  <c r="AY14" i="16"/>
  <c r="AW15" i="16"/>
  <c r="AX15" i="16"/>
  <c r="AY15" i="16"/>
  <c r="AW16" i="16"/>
  <c r="AX16" i="16"/>
  <c r="AY16" i="16"/>
  <c r="AW17" i="16"/>
  <c r="AX17" i="16"/>
  <c r="AY17" i="16"/>
  <c r="AW18" i="16"/>
  <c r="AX18" i="16"/>
  <c r="AY18" i="16"/>
  <c r="AW19" i="16"/>
  <c r="AX19" i="16"/>
  <c r="AY19" i="16"/>
  <c r="AW20" i="16"/>
  <c r="AX20" i="16"/>
  <c r="AY20" i="16"/>
  <c r="AW21" i="16"/>
  <c r="AX21" i="16"/>
  <c r="AY21" i="16"/>
  <c r="AW22" i="16"/>
  <c r="AX22" i="16"/>
  <c r="AY22" i="16"/>
  <c r="AW23" i="16"/>
  <c r="AX23" i="16"/>
  <c r="AY23" i="16"/>
  <c r="AW24" i="16"/>
  <c r="AX24" i="16"/>
  <c r="AY24" i="16"/>
  <c r="AW25" i="16"/>
  <c r="AX25" i="16"/>
  <c r="AY25" i="16"/>
  <c r="AW26" i="16"/>
  <c r="AX26" i="16"/>
  <c r="AY26" i="16"/>
  <c r="AW27" i="16"/>
  <c r="AX27" i="16"/>
  <c r="AY27" i="16"/>
  <c r="AW28" i="16"/>
  <c r="AX28" i="16"/>
  <c r="AY28" i="16"/>
  <c r="AW29" i="16"/>
  <c r="AX29" i="16"/>
  <c r="AY29" i="16"/>
  <c r="AW30" i="16"/>
  <c r="AX30" i="16"/>
  <c r="AY30" i="16"/>
  <c r="AW31" i="16"/>
  <c r="AX31" i="16"/>
  <c r="AY31" i="16"/>
  <c r="AW32" i="16"/>
  <c r="AX32" i="16"/>
  <c r="AY32" i="16"/>
  <c r="AW33" i="16"/>
  <c r="AX33" i="16"/>
  <c r="AY33" i="16"/>
  <c r="AW34" i="16"/>
  <c r="AX34" i="16"/>
  <c r="AY34" i="16"/>
  <c r="AW35" i="16"/>
  <c r="AX35" i="16"/>
  <c r="AY35" i="16"/>
  <c r="AW36" i="16"/>
  <c r="AX36" i="16"/>
  <c r="AY36" i="16"/>
  <c r="AW37" i="16"/>
  <c r="AX37" i="16"/>
  <c r="AY37" i="16"/>
  <c r="AW38" i="16"/>
  <c r="AX38" i="16"/>
  <c r="AY38" i="16"/>
  <c r="AW39" i="16"/>
  <c r="AX39" i="16"/>
  <c r="AY39" i="16"/>
  <c r="AW40" i="16"/>
  <c r="AX40" i="16"/>
  <c r="AY40" i="16"/>
  <c r="AW41" i="16"/>
  <c r="AX41" i="16"/>
  <c r="AY41" i="16"/>
  <c r="AW42" i="16"/>
  <c r="AX42" i="16"/>
  <c r="AY42" i="16"/>
  <c r="AW43" i="16"/>
  <c r="AX43" i="16"/>
  <c r="AY43" i="16"/>
  <c r="AW44" i="16"/>
  <c r="AX44" i="16"/>
  <c r="AY44" i="16"/>
  <c r="AW45" i="16"/>
  <c r="AX45" i="16"/>
  <c r="AY45" i="16"/>
  <c r="AW46" i="16"/>
  <c r="AX46" i="16"/>
  <c r="AY46" i="16"/>
  <c r="AW47" i="16"/>
  <c r="AX47" i="16"/>
  <c r="AY47" i="16"/>
  <c r="AW48" i="16"/>
  <c r="AX48" i="16"/>
  <c r="AY48" i="16"/>
  <c r="AW49" i="16"/>
  <c r="AX49" i="16"/>
  <c r="AY49" i="16"/>
  <c r="AW50" i="16"/>
  <c r="AX50" i="16"/>
  <c r="AY50" i="16"/>
  <c r="AW51" i="16"/>
  <c r="AX51" i="16"/>
  <c r="AY51" i="16"/>
  <c r="AW52" i="16"/>
  <c r="AX52" i="16"/>
  <c r="AY52" i="16"/>
  <c r="AW53" i="16"/>
  <c r="AX53" i="16"/>
  <c r="AY53" i="16"/>
  <c r="AW54" i="16"/>
  <c r="AX54" i="16"/>
  <c r="AY54" i="16"/>
  <c r="AW55" i="16"/>
  <c r="AX55" i="16"/>
  <c r="AY55" i="16"/>
  <c r="AW56" i="16"/>
  <c r="AX56" i="16"/>
  <c r="AY56" i="16"/>
  <c r="AW57" i="16"/>
  <c r="AX57" i="16"/>
  <c r="AY57" i="16"/>
  <c r="AW58" i="16"/>
  <c r="AX58" i="16"/>
  <c r="AY58" i="16"/>
  <c r="AW59" i="16"/>
  <c r="AX59" i="16"/>
  <c r="AY59" i="16"/>
  <c r="AW60" i="16"/>
  <c r="AX60" i="16"/>
  <c r="AY60" i="16"/>
  <c r="AW61" i="16"/>
  <c r="AX61" i="16"/>
  <c r="AY61" i="16"/>
  <c r="AW62" i="16"/>
  <c r="AX62" i="16"/>
  <c r="AY62" i="16"/>
  <c r="AW63" i="16"/>
  <c r="AX63" i="16"/>
  <c r="AY63" i="16"/>
  <c r="AW64" i="16"/>
  <c r="AX64" i="16"/>
  <c r="AY64" i="16"/>
  <c r="AW65" i="16"/>
  <c r="AX65" i="16"/>
  <c r="AY65" i="16"/>
  <c r="AW66" i="16"/>
  <c r="AX66" i="16"/>
  <c r="AY66" i="16"/>
  <c r="AW67" i="16"/>
  <c r="AX67" i="16"/>
  <c r="AY67" i="16"/>
  <c r="AW68" i="16"/>
  <c r="AX68" i="16"/>
  <c r="AY68" i="16"/>
  <c r="AW69" i="16"/>
  <c r="AX69" i="16"/>
  <c r="AY69" i="16"/>
  <c r="AW70" i="16"/>
  <c r="AX70" i="16"/>
  <c r="AY70" i="16"/>
  <c r="AW71" i="16"/>
  <c r="AX71" i="16"/>
  <c r="AY71" i="16"/>
  <c r="AW72" i="16"/>
  <c r="AX72" i="16"/>
  <c r="AY72" i="16"/>
  <c r="AW73" i="16"/>
  <c r="AX73" i="16"/>
  <c r="AY73" i="16"/>
  <c r="AW74" i="16"/>
  <c r="AX74" i="16"/>
  <c r="AY74" i="16"/>
  <c r="AW5" i="16"/>
  <c r="AY5" i="16"/>
  <c r="AX5" i="16"/>
  <c r="AY6" i="6"/>
  <c r="AY7" i="6"/>
  <c r="AY8" i="6"/>
  <c r="AY9" i="6"/>
  <c r="AY10" i="6"/>
  <c r="AY11" i="6"/>
  <c r="AY12" i="6"/>
  <c r="AY13" i="6"/>
  <c r="AY14" i="6"/>
  <c r="AY15" i="6"/>
  <c r="AY16" i="6"/>
  <c r="AY17" i="6"/>
  <c r="AY18" i="6"/>
  <c r="AY19" i="6"/>
  <c r="AY20" i="6"/>
  <c r="AY21" i="6"/>
  <c r="AY22" i="6"/>
  <c r="AY23" i="6"/>
  <c r="AY24" i="6"/>
  <c r="AY25" i="6"/>
  <c r="AY26" i="6"/>
  <c r="AY27" i="6"/>
  <c r="AY28" i="6"/>
  <c r="AY29" i="6"/>
  <c r="AY30" i="6"/>
  <c r="AY31" i="6"/>
  <c r="AY32" i="6"/>
  <c r="AY33" i="6"/>
  <c r="AY34" i="6"/>
  <c r="AY35" i="6"/>
  <c r="AY36" i="6"/>
  <c r="AY37" i="6"/>
  <c r="AY38" i="6"/>
  <c r="AY39" i="6"/>
  <c r="AY40" i="6"/>
  <c r="AY41" i="6"/>
  <c r="AY42" i="6"/>
  <c r="AY43" i="6"/>
  <c r="AY44" i="6"/>
  <c r="AY45" i="6"/>
  <c r="AY46" i="6"/>
  <c r="AY47" i="6"/>
  <c r="AY48" i="6"/>
  <c r="AY49" i="6"/>
  <c r="AY50" i="6"/>
  <c r="AY51" i="6"/>
  <c r="AY52" i="6"/>
  <c r="AY53" i="6"/>
  <c r="AY54" i="6"/>
  <c r="AY55" i="6"/>
  <c r="AY56" i="6"/>
  <c r="AY57" i="6"/>
  <c r="AY58" i="6"/>
  <c r="AY59" i="6"/>
  <c r="AY60" i="6"/>
  <c r="AY61" i="6"/>
  <c r="AY62" i="6"/>
  <c r="AY63" i="6"/>
  <c r="AY64" i="6"/>
  <c r="AY65" i="6"/>
  <c r="AY66" i="6"/>
  <c r="AY67" i="6"/>
  <c r="AY68" i="6"/>
  <c r="AY69" i="6"/>
  <c r="AY70" i="6"/>
  <c r="AY71" i="6"/>
  <c r="AY72" i="6"/>
  <c r="AY73" i="6"/>
  <c r="AY74" i="6"/>
  <c r="AY5" i="6"/>
  <c r="AX6" i="6"/>
  <c r="AX7" i="6"/>
  <c r="AX8" i="6"/>
  <c r="AX9" i="6"/>
  <c r="AX10" i="6"/>
  <c r="AX11" i="6"/>
  <c r="AX12" i="6"/>
  <c r="AX13" i="6"/>
  <c r="AX14" i="6"/>
  <c r="AX15" i="6"/>
  <c r="AX16" i="6"/>
  <c r="AX17" i="6"/>
  <c r="AX18" i="6"/>
  <c r="AX19" i="6"/>
  <c r="AX20" i="6"/>
  <c r="AX21" i="6"/>
  <c r="AX22" i="6"/>
  <c r="AX23" i="6"/>
  <c r="AX24" i="6"/>
  <c r="AX25" i="6"/>
  <c r="AX26" i="6"/>
  <c r="AX27" i="6"/>
  <c r="AX28" i="6"/>
  <c r="AX29" i="6"/>
  <c r="AX30" i="6"/>
  <c r="AX31" i="6"/>
  <c r="AX32" i="6"/>
  <c r="AX33" i="6"/>
  <c r="AX34" i="6"/>
  <c r="AX35" i="6"/>
  <c r="AX36" i="6"/>
  <c r="AX37" i="6"/>
  <c r="AX38" i="6"/>
  <c r="AX39" i="6"/>
  <c r="AX40" i="6"/>
  <c r="AX41" i="6"/>
  <c r="AX42" i="6"/>
  <c r="AX43" i="6"/>
  <c r="AX44" i="6"/>
  <c r="AX45" i="6"/>
  <c r="AX46" i="6"/>
  <c r="AX47" i="6"/>
  <c r="AX48" i="6"/>
  <c r="AX49" i="6"/>
  <c r="AX50" i="6"/>
  <c r="AX51" i="6"/>
  <c r="AX52" i="6"/>
  <c r="AX53" i="6"/>
  <c r="AX54" i="6"/>
  <c r="AX55" i="6"/>
  <c r="AX56" i="6"/>
  <c r="AX57" i="6"/>
  <c r="AX58" i="6"/>
  <c r="AX59" i="6"/>
  <c r="AX60" i="6"/>
  <c r="AX61" i="6"/>
  <c r="AX62" i="6"/>
  <c r="AX63" i="6"/>
  <c r="AX64" i="6"/>
  <c r="AX65" i="6"/>
  <c r="AX66" i="6"/>
  <c r="AX67" i="6"/>
  <c r="AX68" i="6"/>
  <c r="AX69" i="6"/>
  <c r="AX70" i="6"/>
  <c r="AX71" i="6"/>
  <c r="AX72" i="6"/>
  <c r="AX73" i="6"/>
  <c r="AX74" i="6"/>
  <c r="AX5" i="6"/>
  <c r="AW6" i="6"/>
  <c r="AW7" i="6"/>
  <c r="AW8" i="6"/>
  <c r="AW9" i="6"/>
  <c r="AW10" i="6"/>
  <c r="AW11" i="6"/>
  <c r="AW12" i="6"/>
  <c r="AW13" i="6"/>
  <c r="AW14" i="6"/>
  <c r="AW15" i="6"/>
  <c r="AW16" i="6"/>
  <c r="AW17" i="6"/>
  <c r="AW18" i="6"/>
  <c r="AW19" i="6"/>
  <c r="AW20" i="6"/>
  <c r="AW21" i="6"/>
  <c r="AW22" i="6"/>
  <c r="AW23" i="6"/>
  <c r="AW24" i="6"/>
  <c r="AW25" i="6"/>
  <c r="AW26" i="6"/>
  <c r="AW27" i="6"/>
  <c r="AW28" i="6"/>
  <c r="AW29" i="6"/>
  <c r="AW30" i="6"/>
  <c r="AW31" i="6"/>
  <c r="AW32" i="6"/>
  <c r="AW33" i="6"/>
  <c r="AW34" i="6"/>
  <c r="AW35" i="6"/>
  <c r="AW36" i="6"/>
  <c r="AW37" i="6"/>
  <c r="AW38" i="6"/>
  <c r="AW39" i="6"/>
  <c r="AW40" i="6"/>
  <c r="AW41" i="6"/>
  <c r="AW42" i="6"/>
  <c r="AW43" i="6"/>
  <c r="AW44" i="6"/>
  <c r="AW45" i="6"/>
  <c r="AW46" i="6"/>
  <c r="AW47" i="6"/>
  <c r="AW48" i="6"/>
  <c r="AW49" i="6"/>
  <c r="AW50" i="6"/>
  <c r="AW51" i="6"/>
  <c r="AW52" i="6"/>
  <c r="AW53" i="6"/>
  <c r="AW54" i="6"/>
  <c r="AW55" i="6"/>
  <c r="AW56" i="6"/>
  <c r="AW57" i="6"/>
  <c r="AW58" i="6"/>
  <c r="AW59" i="6"/>
  <c r="AW60" i="6"/>
  <c r="AW61" i="6"/>
  <c r="AW62" i="6"/>
  <c r="AW63" i="6"/>
  <c r="AW64" i="6"/>
  <c r="AW65" i="6"/>
  <c r="AW66" i="6"/>
  <c r="AW67" i="6"/>
  <c r="AW68" i="6"/>
  <c r="AW69" i="6"/>
  <c r="AW70" i="6"/>
  <c r="AW71" i="6"/>
  <c r="AW72" i="6"/>
  <c r="AW73" i="6"/>
  <c r="AW74" i="6"/>
  <c r="AW5" i="6"/>
  <c r="U6" i="20" l="1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U35" i="20"/>
  <c r="U36" i="20"/>
  <c r="U37" i="20"/>
  <c r="U38" i="20"/>
  <c r="U39" i="20"/>
  <c r="U40" i="20"/>
  <c r="U41" i="20"/>
  <c r="U42" i="20"/>
  <c r="U43" i="20"/>
  <c r="U44" i="20"/>
  <c r="U45" i="20"/>
  <c r="U46" i="20"/>
  <c r="U47" i="20"/>
  <c r="U48" i="20"/>
  <c r="U49" i="20"/>
  <c r="U50" i="20"/>
  <c r="U51" i="20"/>
  <c r="U52" i="20"/>
  <c r="U53" i="20"/>
  <c r="U54" i="20"/>
  <c r="U55" i="20"/>
  <c r="U56" i="20"/>
  <c r="U57" i="20"/>
  <c r="U58" i="20"/>
  <c r="U59" i="20"/>
  <c r="U60" i="20"/>
  <c r="U61" i="20"/>
  <c r="U62" i="20"/>
  <c r="U63" i="20"/>
  <c r="U64" i="20"/>
  <c r="U65" i="20"/>
  <c r="U66" i="20"/>
  <c r="U67" i="20"/>
  <c r="U68" i="20"/>
  <c r="U69" i="20"/>
  <c r="U70" i="20"/>
  <c r="U71" i="20"/>
  <c r="U72" i="20"/>
  <c r="U73" i="20"/>
  <c r="U74" i="20"/>
  <c r="S6" i="20"/>
  <c r="S7" i="20"/>
  <c r="S8" i="20"/>
  <c r="S9" i="20"/>
  <c r="S10" i="20"/>
  <c r="S11" i="20"/>
  <c r="S12" i="20"/>
  <c r="S13" i="20"/>
  <c r="S14" i="20"/>
  <c r="S15" i="20"/>
  <c r="S16" i="20"/>
  <c r="S17" i="20"/>
  <c r="S18" i="20"/>
  <c r="S19" i="20"/>
  <c r="S20" i="20"/>
  <c r="S21" i="20"/>
  <c r="S22" i="20"/>
  <c r="S23" i="20"/>
  <c r="S24" i="20"/>
  <c r="S25" i="20"/>
  <c r="S26" i="20"/>
  <c r="S27" i="20"/>
  <c r="S28" i="20"/>
  <c r="S29" i="20"/>
  <c r="S30" i="20"/>
  <c r="S31" i="20"/>
  <c r="S32" i="20"/>
  <c r="S33" i="20"/>
  <c r="S34" i="20"/>
  <c r="S35" i="20"/>
  <c r="S36" i="20"/>
  <c r="S37" i="20"/>
  <c r="S38" i="20"/>
  <c r="S39" i="20"/>
  <c r="S40" i="20"/>
  <c r="S41" i="20"/>
  <c r="S42" i="20"/>
  <c r="S43" i="20"/>
  <c r="S44" i="20"/>
  <c r="S45" i="20"/>
  <c r="S46" i="20"/>
  <c r="S47" i="20"/>
  <c r="S48" i="20"/>
  <c r="S49" i="20"/>
  <c r="S50" i="20"/>
  <c r="S51" i="20"/>
  <c r="S52" i="20"/>
  <c r="S53" i="20"/>
  <c r="S54" i="20"/>
  <c r="S55" i="20"/>
  <c r="S56" i="20"/>
  <c r="S57" i="20"/>
  <c r="S58" i="20"/>
  <c r="S59" i="20"/>
  <c r="S60" i="20"/>
  <c r="S61" i="20"/>
  <c r="S62" i="20"/>
  <c r="S63" i="20"/>
  <c r="S64" i="20"/>
  <c r="S65" i="20"/>
  <c r="S66" i="20"/>
  <c r="S67" i="20"/>
  <c r="S68" i="20"/>
  <c r="S69" i="20"/>
  <c r="S70" i="20"/>
  <c r="S71" i="20"/>
  <c r="S72" i="20"/>
  <c r="S73" i="20"/>
  <c r="S74" i="20"/>
  <c r="Q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25" i="20"/>
  <c r="Q26" i="20"/>
  <c r="Q27" i="20"/>
  <c r="Q28" i="20"/>
  <c r="Q29" i="20"/>
  <c r="Q30" i="20"/>
  <c r="Q31" i="20"/>
  <c r="Q32" i="20"/>
  <c r="Q33" i="20"/>
  <c r="Q34" i="20"/>
  <c r="Q35" i="20"/>
  <c r="Q36" i="20"/>
  <c r="Q37" i="20"/>
  <c r="Q38" i="20"/>
  <c r="Q39" i="20"/>
  <c r="Q40" i="20"/>
  <c r="Q41" i="20"/>
  <c r="Q42" i="20"/>
  <c r="Q43" i="20"/>
  <c r="Q44" i="20"/>
  <c r="Q45" i="20"/>
  <c r="Q46" i="20"/>
  <c r="Q47" i="20"/>
  <c r="Q48" i="20"/>
  <c r="Q49" i="20"/>
  <c r="Q50" i="20"/>
  <c r="Q51" i="20"/>
  <c r="Q52" i="20"/>
  <c r="Q53" i="20"/>
  <c r="Q54" i="20"/>
  <c r="Q55" i="20"/>
  <c r="Q56" i="20"/>
  <c r="Q57" i="20"/>
  <c r="Q58" i="20"/>
  <c r="Q59" i="20"/>
  <c r="Q60" i="20"/>
  <c r="Q61" i="20"/>
  <c r="Q62" i="20"/>
  <c r="Q63" i="20"/>
  <c r="Q64" i="20"/>
  <c r="Q65" i="20"/>
  <c r="Q66" i="20"/>
  <c r="Q67" i="20"/>
  <c r="Q68" i="20"/>
  <c r="Q69" i="20"/>
  <c r="Q70" i="20"/>
  <c r="Q71" i="20"/>
  <c r="Q72" i="20"/>
  <c r="Q73" i="20"/>
  <c r="Q74" i="20"/>
  <c r="O6" i="20"/>
  <c r="O7" i="20"/>
  <c r="O8" i="20"/>
  <c r="O9" i="20"/>
  <c r="O10" i="20"/>
  <c r="O11" i="20"/>
  <c r="O12" i="20"/>
  <c r="O13" i="20"/>
  <c r="O14" i="20"/>
  <c r="O15" i="20"/>
  <c r="O16" i="20"/>
  <c r="O17" i="20"/>
  <c r="O18" i="20"/>
  <c r="O19" i="20"/>
  <c r="O20" i="20"/>
  <c r="O21" i="20"/>
  <c r="O22" i="20"/>
  <c r="O23" i="20"/>
  <c r="O24" i="20"/>
  <c r="O25" i="20"/>
  <c r="O26" i="20"/>
  <c r="O27" i="20"/>
  <c r="O28" i="20"/>
  <c r="O29" i="20"/>
  <c r="O30" i="20"/>
  <c r="O31" i="20"/>
  <c r="O32" i="20"/>
  <c r="O33" i="20"/>
  <c r="O34" i="20"/>
  <c r="O35" i="20"/>
  <c r="O36" i="20"/>
  <c r="O37" i="20"/>
  <c r="O38" i="20"/>
  <c r="O39" i="20"/>
  <c r="O40" i="20"/>
  <c r="O41" i="20"/>
  <c r="O42" i="20"/>
  <c r="O43" i="20"/>
  <c r="O44" i="20"/>
  <c r="O45" i="20"/>
  <c r="O46" i="20"/>
  <c r="O47" i="20"/>
  <c r="O48" i="20"/>
  <c r="O49" i="20"/>
  <c r="O50" i="20"/>
  <c r="O51" i="20"/>
  <c r="O52" i="20"/>
  <c r="O53" i="20"/>
  <c r="O54" i="20"/>
  <c r="O55" i="20"/>
  <c r="O56" i="20"/>
  <c r="O57" i="20"/>
  <c r="O58" i="20"/>
  <c r="O59" i="20"/>
  <c r="O60" i="20"/>
  <c r="O61" i="20"/>
  <c r="O62" i="20"/>
  <c r="O63" i="20"/>
  <c r="O64" i="20"/>
  <c r="O65" i="20"/>
  <c r="O66" i="20"/>
  <c r="O67" i="20"/>
  <c r="O68" i="20"/>
  <c r="O69" i="20"/>
  <c r="O70" i="20"/>
  <c r="O71" i="20"/>
  <c r="O72" i="20"/>
  <c r="O73" i="20"/>
  <c r="O74" i="20"/>
  <c r="M6" i="20"/>
  <c r="M7" i="20"/>
  <c r="M8" i="20"/>
  <c r="M9" i="20"/>
  <c r="M10" i="20"/>
  <c r="M11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M43" i="20"/>
  <c r="M44" i="20"/>
  <c r="M45" i="20"/>
  <c r="M46" i="20"/>
  <c r="M47" i="20"/>
  <c r="M48" i="20"/>
  <c r="M49" i="20"/>
  <c r="M50" i="20"/>
  <c r="M51" i="20"/>
  <c r="M52" i="20"/>
  <c r="M53" i="20"/>
  <c r="M54" i="20"/>
  <c r="M55" i="20"/>
  <c r="M56" i="20"/>
  <c r="M57" i="20"/>
  <c r="M58" i="20"/>
  <c r="M59" i="20"/>
  <c r="M60" i="20"/>
  <c r="M61" i="20"/>
  <c r="M62" i="20"/>
  <c r="M63" i="20"/>
  <c r="M64" i="20"/>
  <c r="M65" i="20"/>
  <c r="M66" i="20"/>
  <c r="M67" i="20"/>
  <c r="M68" i="20"/>
  <c r="M69" i="20"/>
  <c r="M70" i="20"/>
  <c r="M71" i="20"/>
  <c r="M72" i="20"/>
  <c r="M73" i="20"/>
  <c r="M74" i="20"/>
  <c r="K6" i="20"/>
  <c r="K7" i="20"/>
  <c r="K8" i="20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27" i="20"/>
  <c r="K28" i="20"/>
  <c r="K29" i="20"/>
  <c r="K30" i="20"/>
  <c r="K31" i="20"/>
  <c r="K32" i="20"/>
  <c r="K33" i="20"/>
  <c r="K34" i="20"/>
  <c r="K35" i="20"/>
  <c r="K36" i="20"/>
  <c r="K37" i="20"/>
  <c r="K38" i="20"/>
  <c r="K39" i="20"/>
  <c r="K40" i="20"/>
  <c r="K41" i="20"/>
  <c r="K42" i="20"/>
  <c r="K43" i="20"/>
  <c r="K44" i="20"/>
  <c r="K45" i="20"/>
  <c r="K46" i="20"/>
  <c r="K47" i="20"/>
  <c r="K48" i="20"/>
  <c r="K49" i="20"/>
  <c r="K50" i="20"/>
  <c r="K51" i="20"/>
  <c r="K52" i="20"/>
  <c r="K53" i="20"/>
  <c r="K54" i="20"/>
  <c r="K55" i="20"/>
  <c r="K56" i="20"/>
  <c r="K57" i="20"/>
  <c r="K58" i="20"/>
  <c r="K59" i="20"/>
  <c r="K60" i="20"/>
  <c r="K61" i="20"/>
  <c r="K62" i="20"/>
  <c r="K63" i="20"/>
  <c r="K64" i="20"/>
  <c r="K65" i="20"/>
  <c r="K66" i="20"/>
  <c r="K67" i="20"/>
  <c r="K68" i="20"/>
  <c r="K69" i="20"/>
  <c r="K70" i="20"/>
  <c r="K71" i="20"/>
  <c r="K72" i="20"/>
  <c r="K73" i="20"/>
  <c r="K74" i="20"/>
  <c r="U5" i="20"/>
  <c r="V5" i="20" s="1"/>
  <c r="S5" i="20"/>
  <c r="T5" i="20" s="1"/>
  <c r="Q5" i="20"/>
  <c r="R5" i="20" s="1"/>
  <c r="O5" i="20"/>
  <c r="P5" i="20" s="1"/>
  <c r="M5" i="20"/>
  <c r="N5" i="20" s="1"/>
  <c r="K5" i="20"/>
  <c r="L5" i="20" s="1"/>
  <c r="U6" i="15"/>
  <c r="U7" i="15"/>
  <c r="U8" i="15"/>
  <c r="U9" i="15"/>
  <c r="U10" i="15"/>
  <c r="U11" i="15"/>
  <c r="U12" i="15"/>
  <c r="U13" i="15"/>
  <c r="U14" i="15"/>
  <c r="U15" i="15"/>
  <c r="U16" i="15"/>
  <c r="U17" i="15"/>
  <c r="U18" i="15"/>
  <c r="U19" i="15"/>
  <c r="U20" i="15"/>
  <c r="U21" i="15"/>
  <c r="U22" i="15"/>
  <c r="U23" i="15"/>
  <c r="U24" i="15"/>
  <c r="U25" i="15"/>
  <c r="U26" i="15"/>
  <c r="U27" i="15"/>
  <c r="U28" i="15"/>
  <c r="U29" i="15"/>
  <c r="U30" i="15"/>
  <c r="U31" i="15"/>
  <c r="U32" i="15"/>
  <c r="U33" i="15"/>
  <c r="U34" i="15"/>
  <c r="U35" i="15"/>
  <c r="U36" i="15"/>
  <c r="U37" i="15"/>
  <c r="U38" i="15"/>
  <c r="U39" i="15"/>
  <c r="U40" i="15"/>
  <c r="U41" i="15"/>
  <c r="U42" i="15"/>
  <c r="U43" i="15"/>
  <c r="U44" i="15"/>
  <c r="U45" i="15"/>
  <c r="U46" i="15"/>
  <c r="U47" i="15"/>
  <c r="U48" i="15"/>
  <c r="U49" i="15"/>
  <c r="U50" i="15"/>
  <c r="U51" i="15"/>
  <c r="U52" i="15"/>
  <c r="U53" i="15"/>
  <c r="U54" i="15"/>
  <c r="U55" i="15"/>
  <c r="U56" i="15"/>
  <c r="U57" i="15"/>
  <c r="U58" i="15"/>
  <c r="U59" i="15"/>
  <c r="U60" i="15"/>
  <c r="U61" i="15"/>
  <c r="U62" i="15"/>
  <c r="U63" i="15"/>
  <c r="U64" i="15"/>
  <c r="U65" i="15"/>
  <c r="U66" i="15"/>
  <c r="U67" i="15"/>
  <c r="U68" i="15"/>
  <c r="U69" i="15"/>
  <c r="U70" i="15"/>
  <c r="U71" i="15"/>
  <c r="U72" i="15"/>
  <c r="U73" i="15"/>
  <c r="U74" i="15"/>
  <c r="S6" i="15"/>
  <c r="S7" i="15"/>
  <c r="S8" i="15"/>
  <c r="S9" i="15"/>
  <c r="S10" i="15"/>
  <c r="S11" i="15"/>
  <c r="S12" i="15"/>
  <c r="S13" i="15"/>
  <c r="S14" i="15"/>
  <c r="S15" i="15"/>
  <c r="S16" i="15"/>
  <c r="S17" i="15"/>
  <c r="S18" i="15"/>
  <c r="S19" i="15"/>
  <c r="S20" i="15"/>
  <c r="S21" i="15"/>
  <c r="S22" i="15"/>
  <c r="S23" i="15"/>
  <c r="S24" i="15"/>
  <c r="S25" i="15"/>
  <c r="S26" i="15"/>
  <c r="S27" i="15"/>
  <c r="S28" i="15"/>
  <c r="S29" i="15"/>
  <c r="S30" i="15"/>
  <c r="S31" i="15"/>
  <c r="S32" i="15"/>
  <c r="S33" i="15"/>
  <c r="S34" i="15"/>
  <c r="S35" i="15"/>
  <c r="S36" i="15"/>
  <c r="S37" i="15"/>
  <c r="S38" i="15"/>
  <c r="S39" i="15"/>
  <c r="S40" i="15"/>
  <c r="S41" i="15"/>
  <c r="S42" i="15"/>
  <c r="S43" i="15"/>
  <c r="S44" i="15"/>
  <c r="S45" i="15"/>
  <c r="S46" i="15"/>
  <c r="S47" i="15"/>
  <c r="S48" i="15"/>
  <c r="S49" i="15"/>
  <c r="S50" i="15"/>
  <c r="S51" i="15"/>
  <c r="S52" i="15"/>
  <c r="S53" i="15"/>
  <c r="S54" i="15"/>
  <c r="S55" i="15"/>
  <c r="S56" i="15"/>
  <c r="S57" i="15"/>
  <c r="S58" i="15"/>
  <c r="S59" i="15"/>
  <c r="S60" i="15"/>
  <c r="S61" i="15"/>
  <c r="S62" i="15"/>
  <c r="S63" i="15"/>
  <c r="S64" i="15"/>
  <c r="S65" i="15"/>
  <c r="S66" i="15"/>
  <c r="S67" i="15"/>
  <c r="S68" i="15"/>
  <c r="S69" i="15"/>
  <c r="S70" i="15"/>
  <c r="S71" i="15"/>
  <c r="S72" i="15"/>
  <c r="S73" i="15"/>
  <c r="S74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3" i="15"/>
  <c r="Q34" i="15"/>
  <c r="Q35" i="15"/>
  <c r="Q36" i="15"/>
  <c r="Q37" i="15"/>
  <c r="Q38" i="15"/>
  <c r="Q39" i="15"/>
  <c r="Q40" i="15"/>
  <c r="Q41" i="15"/>
  <c r="Q42" i="15"/>
  <c r="Q43" i="15"/>
  <c r="Q44" i="15"/>
  <c r="Q45" i="15"/>
  <c r="Q46" i="15"/>
  <c r="Q47" i="15"/>
  <c r="Q48" i="15"/>
  <c r="Q49" i="15"/>
  <c r="Q50" i="15"/>
  <c r="Q51" i="15"/>
  <c r="Q52" i="15"/>
  <c r="Q53" i="15"/>
  <c r="Q54" i="15"/>
  <c r="Q55" i="15"/>
  <c r="Q56" i="15"/>
  <c r="Q57" i="15"/>
  <c r="Q58" i="15"/>
  <c r="Q59" i="15"/>
  <c r="Q60" i="15"/>
  <c r="Q61" i="15"/>
  <c r="Q62" i="15"/>
  <c r="Q63" i="15"/>
  <c r="Q64" i="15"/>
  <c r="Q65" i="15"/>
  <c r="Q66" i="15"/>
  <c r="Q67" i="15"/>
  <c r="Q68" i="15"/>
  <c r="Q69" i="15"/>
  <c r="Q70" i="15"/>
  <c r="Q71" i="15"/>
  <c r="Q72" i="15"/>
  <c r="Q73" i="15"/>
  <c r="Q74" i="15"/>
  <c r="O6" i="15"/>
  <c r="O7" i="15"/>
  <c r="O8" i="15"/>
  <c r="O9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48" i="15"/>
  <c r="O49" i="15"/>
  <c r="O50" i="15"/>
  <c r="O51" i="15"/>
  <c r="O52" i="15"/>
  <c r="O53" i="15"/>
  <c r="O54" i="15"/>
  <c r="O55" i="15"/>
  <c r="O56" i="15"/>
  <c r="O57" i="15"/>
  <c r="O58" i="15"/>
  <c r="O59" i="15"/>
  <c r="O60" i="15"/>
  <c r="O61" i="15"/>
  <c r="O62" i="15"/>
  <c r="O63" i="15"/>
  <c r="O64" i="15"/>
  <c r="O65" i="15"/>
  <c r="O66" i="15"/>
  <c r="O67" i="15"/>
  <c r="O68" i="15"/>
  <c r="O69" i="15"/>
  <c r="O70" i="15"/>
  <c r="O71" i="15"/>
  <c r="O72" i="15"/>
  <c r="O73" i="15"/>
  <c r="O74" i="15"/>
  <c r="M6" i="15"/>
  <c r="M7" i="15"/>
  <c r="M8" i="15"/>
  <c r="M9" i="15"/>
  <c r="M10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38" i="15"/>
  <c r="M39" i="15"/>
  <c r="M40" i="15"/>
  <c r="M41" i="15"/>
  <c r="M42" i="15"/>
  <c r="M43" i="15"/>
  <c r="M44" i="15"/>
  <c r="M45" i="15"/>
  <c r="M46" i="15"/>
  <c r="M47" i="15"/>
  <c r="M48" i="15"/>
  <c r="M49" i="15"/>
  <c r="M50" i="15"/>
  <c r="M51" i="15"/>
  <c r="M52" i="15"/>
  <c r="M53" i="15"/>
  <c r="M54" i="15"/>
  <c r="M55" i="15"/>
  <c r="M56" i="15"/>
  <c r="M57" i="15"/>
  <c r="M58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U5" i="15"/>
  <c r="V5" i="15" s="1"/>
  <c r="S5" i="15"/>
  <c r="T5" i="15" s="1"/>
  <c r="Q5" i="15"/>
  <c r="R5" i="15" s="1"/>
  <c r="O5" i="15"/>
  <c r="P5" i="15" s="1"/>
  <c r="M5" i="15"/>
  <c r="N5" i="15" s="1"/>
  <c r="K5" i="15"/>
  <c r="L5" i="15" s="1"/>
  <c r="U6" i="10"/>
  <c r="U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0" i="10"/>
  <c r="U51" i="10"/>
  <c r="U52" i="10"/>
  <c r="U53" i="10"/>
  <c r="U54" i="10"/>
  <c r="U55" i="10"/>
  <c r="U56" i="10"/>
  <c r="U57" i="10"/>
  <c r="U58" i="10"/>
  <c r="U59" i="10"/>
  <c r="U60" i="10"/>
  <c r="U61" i="10"/>
  <c r="U62" i="10"/>
  <c r="U63" i="10"/>
  <c r="U64" i="10"/>
  <c r="U65" i="10"/>
  <c r="U66" i="10"/>
  <c r="U67" i="10"/>
  <c r="U68" i="10"/>
  <c r="U69" i="10"/>
  <c r="U70" i="10"/>
  <c r="U71" i="10"/>
  <c r="U72" i="10"/>
  <c r="U73" i="10"/>
  <c r="U74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3" i="10"/>
  <c r="S74" i="10"/>
  <c r="Q6" i="10"/>
  <c r="Q7" i="10"/>
  <c r="Q8" i="10"/>
  <c r="Q9" i="10"/>
  <c r="Q10" i="10"/>
  <c r="Q11" i="10"/>
  <c r="Q12" i="10"/>
  <c r="Q13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36" i="10"/>
  <c r="Q37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2" i="10"/>
  <c r="Q53" i="10"/>
  <c r="Q54" i="10"/>
  <c r="Q55" i="10"/>
  <c r="Q56" i="10"/>
  <c r="Q57" i="10"/>
  <c r="Q58" i="10"/>
  <c r="Q59" i="10"/>
  <c r="Q60" i="10"/>
  <c r="Q61" i="10"/>
  <c r="Q62" i="10"/>
  <c r="Q63" i="10"/>
  <c r="Q64" i="10"/>
  <c r="Q65" i="10"/>
  <c r="Q66" i="10"/>
  <c r="Q67" i="10"/>
  <c r="Q68" i="10"/>
  <c r="Q69" i="10"/>
  <c r="Q70" i="10"/>
  <c r="Q71" i="10"/>
  <c r="Q72" i="10"/>
  <c r="Q73" i="10"/>
  <c r="Q74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U5" i="10"/>
  <c r="V5" i="10" s="1"/>
  <c r="S5" i="10"/>
  <c r="T5" i="10" s="1"/>
  <c r="Q5" i="10"/>
  <c r="R5" i="10" s="1"/>
  <c r="O5" i="10"/>
  <c r="P5" i="10" s="1"/>
  <c r="M5" i="10"/>
  <c r="N5" i="10" s="1"/>
  <c r="K5" i="10"/>
  <c r="L5" i="10" s="1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5" i="5"/>
  <c r="J100" i="24"/>
  <c r="X26" i="2" s="1"/>
  <c r="I100" i="24"/>
  <c r="X25" i="2" s="1"/>
  <c r="H100" i="24"/>
  <c r="X24" i="2" s="1"/>
  <c r="G100" i="24"/>
  <c r="X23" i="2" s="1"/>
  <c r="F100" i="24"/>
  <c r="X22" i="2" s="1"/>
  <c r="E100" i="24"/>
  <c r="X27" i="2" s="1"/>
  <c r="J100" i="23"/>
  <c r="W26" i="2" s="1"/>
  <c r="I100" i="23"/>
  <c r="W25" i="2" s="1"/>
  <c r="H100" i="23"/>
  <c r="W24" i="2" s="1"/>
  <c r="G100" i="23"/>
  <c r="W23" i="2" s="1"/>
  <c r="F100" i="23"/>
  <c r="W22" i="2" s="1"/>
  <c r="E100" i="23"/>
  <c r="W27" i="2" s="1"/>
  <c r="J100" i="22"/>
  <c r="V26" i="2" s="1"/>
  <c r="I100" i="22"/>
  <c r="V25" i="2" s="1"/>
  <c r="H100" i="22"/>
  <c r="V24" i="2" s="1"/>
  <c r="G100" i="22"/>
  <c r="V23" i="2" s="1"/>
  <c r="F100" i="22"/>
  <c r="V22" i="2" s="1"/>
  <c r="E100" i="22"/>
  <c r="V27" i="2" s="1"/>
  <c r="J100" i="21"/>
  <c r="U26" i="2" s="1"/>
  <c r="I100" i="21"/>
  <c r="U25" i="2" s="1"/>
  <c r="H100" i="21"/>
  <c r="U24" i="2" s="1"/>
  <c r="G100" i="21"/>
  <c r="U23" i="2" s="1"/>
  <c r="F100" i="21"/>
  <c r="U22" i="2" s="1"/>
  <c r="E100" i="21"/>
  <c r="U27" i="2" s="1"/>
  <c r="I74" i="20"/>
  <c r="G74" i="20"/>
  <c r="E74" i="20"/>
  <c r="I73" i="20"/>
  <c r="G73" i="20"/>
  <c r="E73" i="20"/>
  <c r="I72" i="20"/>
  <c r="G72" i="20"/>
  <c r="E72" i="20"/>
  <c r="I71" i="20"/>
  <c r="G71" i="20"/>
  <c r="E71" i="20"/>
  <c r="I70" i="20"/>
  <c r="G70" i="20"/>
  <c r="E70" i="20"/>
  <c r="I69" i="20"/>
  <c r="G69" i="20"/>
  <c r="E69" i="20"/>
  <c r="I68" i="20"/>
  <c r="G68" i="20"/>
  <c r="E68" i="20"/>
  <c r="I67" i="20"/>
  <c r="G67" i="20"/>
  <c r="E67" i="20"/>
  <c r="I66" i="20"/>
  <c r="G66" i="20"/>
  <c r="E66" i="20"/>
  <c r="I65" i="20"/>
  <c r="G65" i="20"/>
  <c r="E65" i="20"/>
  <c r="I64" i="20"/>
  <c r="G64" i="20"/>
  <c r="E64" i="20"/>
  <c r="I63" i="20"/>
  <c r="G63" i="20"/>
  <c r="E63" i="20"/>
  <c r="I62" i="20"/>
  <c r="G62" i="20"/>
  <c r="E62" i="20"/>
  <c r="I61" i="20"/>
  <c r="G61" i="20"/>
  <c r="E61" i="20"/>
  <c r="I60" i="20"/>
  <c r="G60" i="20"/>
  <c r="E60" i="20"/>
  <c r="I59" i="20"/>
  <c r="G59" i="20"/>
  <c r="E59" i="20"/>
  <c r="I58" i="20"/>
  <c r="G58" i="20"/>
  <c r="E58" i="20"/>
  <c r="I57" i="20"/>
  <c r="G57" i="20"/>
  <c r="E57" i="20"/>
  <c r="I56" i="20"/>
  <c r="G56" i="20"/>
  <c r="E56" i="20"/>
  <c r="I55" i="20"/>
  <c r="G55" i="20"/>
  <c r="E55" i="20"/>
  <c r="I54" i="20"/>
  <c r="G54" i="20"/>
  <c r="E54" i="20"/>
  <c r="I53" i="20"/>
  <c r="G53" i="20"/>
  <c r="E53" i="20"/>
  <c r="I52" i="20"/>
  <c r="G52" i="20"/>
  <c r="E52" i="20"/>
  <c r="I51" i="20"/>
  <c r="G51" i="20"/>
  <c r="E51" i="20"/>
  <c r="I50" i="20"/>
  <c r="G50" i="20"/>
  <c r="E50" i="20"/>
  <c r="I49" i="20"/>
  <c r="G49" i="20"/>
  <c r="E49" i="20"/>
  <c r="I48" i="20"/>
  <c r="G48" i="20"/>
  <c r="E48" i="20"/>
  <c r="I47" i="20"/>
  <c r="G47" i="20"/>
  <c r="E47" i="20"/>
  <c r="I46" i="20"/>
  <c r="G46" i="20"/>
  <c r="E46" i="20"/>
  <c r="I45" i="20"/>
  <c r="G45" i="20"/>
  <c r="E45" i="20"/>
  <c r="I44" i="20"/>
  <c r="G44" i="20"/>
  <c r="E44" i="20"/>
  <c r="I43" i="20"/>
  <c r="G43" i="20"/>
  <c r="E43" i="20"/>
  <c r="I42" i="20"/>
  <c r="G42" i="20"/>
  <c r="E42" i="20"/>
  <c r="I41" i="20"/>
  <c r="G41" i="20"/>
  <c r="E41" i="20"/>
  <c r="I40" i="20"/>
  <c r="G40" i="20"/>
  <c r="E40" i="20"/>
  <c r="I39" i="20"/>
  <c r="G39" i="20"/>
  <c r="E39" i="20"/>
  <c r="I38" i="20"/>
  <c r="G38" i="20"/>
  <c r="E38" i="20"/>
  <c r="I37" i="20"/>
  <c r="G37" i="20"/>
  <c r="E37" i="20"/>
  <c r="I36" i="20"/>
  <c r="G36" i="20"/>
  <c r="E36" i="20"/>
  <c r="I35" i="20"/>
  <c r="G35" i="20"/>
  <c r="E35" i="20"/>
  <c r="I34" i="20"/>
  <c r="G34" i="20"/>
  <c r="E34" i="20"/>
  <c r="I33" i="20"/>
  <c r="G33" i="20"/>
  <c r="E33" i="20"/>
  <c r="I32" i="20"/>
  <c r="G32" i="20"/>
  <c r="E32" i="20"/>
  <c r="I31" i="20"/>
  <c r="G31" i="20"/>
  <c r="E31" i="20"/>
  <c r="I30" i="20"/>
  <c r="G30" i="20"/>
  <c r="E30" i="20"/>
  <c r="I29" i="20"/>
  <c r="G29" i="20"/>
  <c r="E29" i="20"/>
  <c r="I28" i="20"/>
  <c r="G28" i="20"/>
  <c r="E28" i="20"/>
  <c r="I27" i="20"/>
  <c r="G27" i="20"/>
  <c r="E27" i="20"/>
  <c r="I26" i="20"/>
  <c r="G26" i="20"/>
  <c r="E26" i="20"/>
  <c r="I25" i="20"/>
  <c r="G25" i="20"/>
  <c r="E25" i="20"/>
  <c r="I24" i="20"/>
  <c r="G24" i="20"/>
  <c r="E24" i="20"/>
  <c r="I23" i="20"/>
  <c r="G23" i="20"/>
  <c r="E23" i="20"/>
  <c r="I22" i="20"/>
  <c r="G22" i="20"/>
  <c r="E22" i="20"/>
  <c r="I21" i="20"/>
  <c r="G21" i="20"/>
  <c r="E21" i="20"/>
  <c r="I20" i="20"/>
  <c r="G20" i="20"/>
  <c r="E20" i="20"/>
  <c r="I19" i="20"/>
  <c r="G19" i="20"/>
  <c r="E19" i="20"/>
  <c r="I18" i="20"/>
  <c r="G18" i="20"/>
  <c r="E18" i="20"/>
  <c r="I17" i="20"/>
  <c r="G17" i="20"/>
  <c r="E17" i="20"/>
  <c r="I16" i="20"/>
  <c r="G16" i="20"/>
  <c r="E16" i="20"/>
  <c r="I15" i="20"/>
  <c r="G15" i="20"/>
  <c r="E15" i="20"/>
  <c r="I14" i="20"/>
  <c r="G14" i="20"/>
  <c r="E14" i="20"/>
  <c r="I13" i="20"/>
  <c r="G13" i="20"/>
  <c r="E13" i="20"/>
  <c r="I12" i="20"/>
  <c r="G12" i="20"/>
  <c r="E12" i="20"/>
  <c r="I11" i="20"/>
  <c r="G11" i="20"/>
  <c r="E11" i="20"/>
  <c r="I10" i="20"/>
  <c r="G10" i="20"/>
  <c r="E10" i="20"/>
  <c r="I9" i="20"/>
  <c r="G9" i="20"/>
  <c r="E9" i="20"/>
  <c r="I8" i="20"/>
  <c r="G8" i="20"/>
  <c r="E8" i="20"/>
  <c r="I7" i="20"/>
  <c r="G7" i="20"/>
  <c r="E7" i="20"/>
  <c r="I6" i="20"/>
  <c r="G6" i="20"/>
  <c r="E6" i="20"/>
  <c r="J100" i="19"/>
  <c r="T26" i="2" s="1"/>
  <c r="I100" i="19"/>
  <c r="T25" i="2" s="1"/>
  <c r="H100" i="19"/>
  <c r="T24" i="2" s="1"/>
  <c r="G100" i="19"/>
  <c r="T23" i="2" s="1"/>
  <c r="F100" i="19"/>
  <c r="T22" i="2" s="1"/>
  <c r="E100" i="19"/>
  <c r="T27" i="2" s="1"/>
  <c r="J100" i="18"/>
  <c r="S26" i="2" s="1"/>
  <c r="I100" i="18"/>
  <c r="S25" i="2" s="1"/>
  <c r="H100" i="18"/>
  <c r="S24" i="2" s="1"/>
  <c r="G100" i="18"/>
  <c r="S23" i="2" s="1"/>
  <c r="F100" i="18"/>
  <c r="S22" i="2" s="1"/>
  <c r="E100" i="18"/>
  <c r="S27" i="2" s="1"/>
  <c r="J100" i="17"/>
  <c r="R26" i="2" s="1"/>
  <c r="I100" i="17"/>
  <c r="R25" i="2" s="1"/>
  <c r="H100" i="17"/>
  <c r="R24" i="2" s="1"/>
  <c r="G100" i="17"/>
  <c r="R23" i="2" s="1"/>
  <c r="F100" i="17"/>
  <c r="R22" i="2" s="1"/>
  <c r="E100" i="17"/>
  <c r="R27" i="2" s="1"/>
  <c r="J100" i="16"/>
  <c r="Q26" i="2" s="1"/>
  <c r="I100" i="16"/>
  <c r="Q25" i="2" s="1"/>
  <c r="H100" i="16"/>
  <c r="Q24" i="2" s="1"/>
  <c r="G100" i="16"/>
  <c r="Q23" i="2" s="1"/>
  <c r="F100" i="16"/>
  <c r="Q22" i="2" s="1"/>
  <c r="E100" i="16"/>
  <c r="Q27" i="2" s="1"/>
  <c r="I74" i="15"/>
  <c r="G74" i="15"/>
  <c r="E74" i="15"/>
  <c r="I73" i="15"/>
  <c r="G73" i="15"/>
  <c r="E73" i="15"/>
  <c r="I72" i="15"/>
  <c r="G72" i="15"/>
  <c r="E72" i="15"/>
  <c r="I71" i="15"/>
  <c r="G71" i="15"/>
  <c r="E71" i="15"/>
  <c r="I70" i="15"/>
  <c r="G70" i="15"/>
  <c r="E70" i="15"/>
  <c r="I69" i="15"/>
  <c r="G69" i="15"/>
  <c r="E69" i="15"/>
  <c r="I68" i="15"/>
  <c r="G68" i="15"/>
  <c r="E68" i="15"/>
  <c r="I67" i="15"/>
  <c r="G67" i="15"/>
  <c r="E67" i="15"/>
  <c r="I66" i="15"/>
  <c r="G66" i="15"/>
  <c r="E66" i="15"/>
  <c r="I65" i="15"/>
  <c r="G65" i="15"/>
  <c r="E65" i="15"/>
  <c r="I64" i="15"/>
  <c r="G64" i="15"/>
  <c r="E64" i="15"/>
  <c r="I63" i="15"/>
  <c r="G63" i="15"/>
  <c r="E63" i="15"/>
  <c r="I62" i="15"/>
  <c r="G62" i="15"/>
  <c r="E62" i="15"/>
  <c r="I61" i="15"/>
  <c r="G61" i="15"/>
  <c r="E61" i="15"/>
  <c r="I60" i="15"/>
  <c r="G60" i="15"/>
  <c r="E60" i="15"/>
  <c r="I59" i="15"/>
  <c r="G59" i="15"/>
  <c r="E59" i="15"/>
  <c r="I58" i="15"/>
  <c r="G58" i="15"/>
  <c r="E58" i="15"/>
  <c r="I57" i="15"/>
  <c r="G57" i="15"/>
  <c r="E57" i="15"/>
  <c r="I56" i="15"/>
  <c r="G56" i="15"/>
  <c r="E56" i="15"/>
  <c r="I55" i="15"/>
  <c r="G55" i="15"/>
  <c r="E55" i="15"/>
  <c r="I54" i="15"/>
  <c r="G54" i="15"/>
  <c r="E54" i="15"/>
  <c r="I53" i="15"/>
  <c r="G53" i="15"/>
  <c r="E53" i="15"/>
  <c r="I52" i="15"/>
  <c r="G52" i="15"/>
  <c r="E52" i="15"/>
  <c r="I51" i="15"/>
  <c r="G51" i="15"/>
  <c r="E51" i="15"/>
  <c r="I50" i="15"/>
  <c r="G50" i="15"/>
  <c r="E50" i="15"/>
  <c r="I49" i="15"/>
  <c r="G49" i="15"/>
  <c r="E49" i="15"/>
  <c r="I48" i="15"/>
  <c r="G48" i="15"/>
  <c r="E48" i="15"/>
  <c r="I47" i="15"/>
  <c r="G47" i="15"/>
  <c r="E47" i="15"/>
  <c r="I46" i="15"/>
  <c r="G46" i="15"/>
  <c r="E46" i="15"/>
  <c r="I45" i="15"/>
  <c r="G45" i="15"/>
  <c r="E45" i="15"/>
  <c r="I44" i="15"/>
  <c r="G44" i="15"/>
  <c r="E44" i="15"/>
  <c r="I43" i="15"/>
  <c r="G43" i="15"/>
  <c r="E43" i="15"/>
  <c r="I42" i="15"/>
  <c r="G42" i="15"/>
  <c r="E42" i="15"/>
  <c r="I41" i="15"/>
  <c r="G41" i="15"/>
  <c r="E41" i="15"/>
  <c r="I40" i="15"/>
  <c r="G40" i="15"/>
  <c r="E40" i="15"/>
  <c r="I39" i="15"/>
  <c r="G39" i="15"/>
  <c r="E39" i="15"/>
  <c r="I38" i="15"/>
  <c r="G38" i="15"/>
  <c r="E38" i="15"/>
  <c r="I37" i="15"/>
  <c r="G37" i="15"/>
  <c r="E37" i="15"/>
  <c r="I36" i="15"/>
  <c r="G36" i="15"/>
  <c r="E36" i="15"/>
  <c r="I35" i="15"/>
  <c r="G35" i="15"/>
  <c r="E35" i="15"/>
  <c r="I34" i="15"/>
  <c r="G34" i="15"/>
  <c r="E34" i="15"/>
  <c r="I33" i="15"/>
  <c r="G33" i="15"/>
  <c r="E33" i="15"/>
  <c r="I32" i="15"/>
  <c r="G32" i="15"/>
  <c r="E32" i="15"/>
  <c r="I31" i="15"/>
  <c r="G31" i="15"/>
  <c r="E31" i="15"/>
  <c r="I30" i="15"/>
  <c r="G30" i="15"/>
  <c r="E30" i="15"/>
  <c r="I29" i="15"/>
  <c r="G29" i="15"/>
  <c r="E29" i="15"/>
  <c r="I28" i="15"/>
  <c r="G28" i="15"/>
  <c r="E28" i="15"/>
  <c r="I27" i="15"/>
  <c r="G27" i="15"/>
  <c r="E27" i="15"/>
  <c r="I26" i="15"/>
  <c r="G26" i="15"/>
  <c r="E26" i="15"/>
  <c r="I25" i="15"/>
  <c r="G25" i="15"/>
  <c r="E25" i="15"/>
  <c r="I24" i="15"/>
  <c r="G24" i="15"/>
  <c r="E24" i="15"/>
  <c r="I23" i="15"/>
  <c r="G23" i="15"/>
  <c r="E23" i="15"/>
  <c r="I22" i="15"/>
  <c r="G22" i="15"/>
  <c r="E22" i="15"/>
  <c r="I21" i="15"/>
  <c r="G21" i="15"/>
  <c r="E21" i="15"/>
  <c r="I20" i="15"/>
  <c r="G20" i="15"/>
  <c r="E20" i="15"/>
  <c r="I19" i="15"/>
  <c r="G19" i="15"/>
  <c r="E19" i="15"/>
  <c r="I18" i="15"/>
  <c r="G18" i="15"/>
  <c r="E18" i="15"/>
  <c r="I17" i="15"/>
  <c r="G17" i="15"/>
  <c r="E17" i="15"/>
  <c r="I16" i="15"/>
  <c r="G16" i="15"/>
  <c r="E16" i="15"/>
  <c r="I15" i="15"/>
  <c r="G15" i="15"/>
  <c r="E15" i="15"/>
  <c r="I14" i="15"/>
  <c r="G14" i="15"/>
  <c r="E14" i="15"/>
  <c r="I13" i="15"/>
  <c r="G13" i="15"/>
  <c r="E13" i="15"/>
  <c r="I12" i="15"/>
  <c r="G12" i="15"/>
  <c r="E12" i="15"/>
  <c r="I11" i="15"/>
  <c r="G11" i="15"/>
  <c r="E11" i="15"/>
  <c r="I10" i="15"/>
  <c r="G10" i="15"/>
  <c r="E10" i="15"/>
  <c r="I9" i="15"/>
  <c r="G9" i="15"/>
  <c r="E9" i="15"/>
  <c r="I8" i="15"/>
  <c r="G8" i="15"/>
  <c r="E8" i="15"/>
  <c r="I7" i="15"/>
  <c r="G7" i="15"/>
  <c r="E7" i="15"/>
  <c r="I6" i="15"/>
  <c r="G6" i="15"/>
  <c r="E6" i="15"/>
  <c r="I5" i="15"/>
  <c r="J5" i="15" s="1"/>
  <c r="G5" i="15"/>
  <c r="H5" i="15" s="1"/>
  <c r="J100" i="14"/>
  <c r="L26" i="2" s="1"/>
  <c r="I100" i="14"/>
  <c r="L25" i="2" s="1"/>
  <c r="H100" i="14"/>
  <c r="L24" i="2" s="1"/>
  <c r="G100" i="14"/>
  <c r="L23" i="2" s="1"/>
  <c r="F100" i="14"/>
  <c r="L22" i="2" s="1"/>
  <c r="E100" i="14"/>
  <c r="L27" i="2" s="1"/>
  <c r="J100" i="13"/>
  <c r="K26" i="2" s="1"/>
  <c r="I100" i="13"/>
  <c r="K25" i="2" s="1"/>
  <c r="H100" i="13"/>
  <c r="K24" i="2" s="1"/>
  <c r="G100" i="13"/>
  <c r="K23" i="2" s="1"/>
  <c r="F100" i="13"/>
  <c r="K22" i="2" s="1"/>
  <c r="E100" i="13"/>
  <c r="K27" i="2" s="1"/>
  <c r="J100" i="12"/>
  <c r="J26" i="2" s="1"/>
  <c r="I100" i="12"/>
  <c r="J25" i="2" s="1"/>
  <c r="H100" i="12"/>
  <c r="J24" i="2" s="1"/>
  <c r="G100" i="12"/>
  <c r="J23" i="2" s="1"/>
  <c r="F100" i="12"/>
  <c r="J22" i="2" s="1"/>
  <c r="E100" i="12"/>
  <c r="J27" i="2" s="1"/>
  <c r="J100" i="11"/>
  <c r="I26" i="2" s="1"/>
  <c r="I100" i="11"/>
  <c r="I25" i="2" s="1"/>
  <c r="H100" i="11"/>
  <c r="I24" i="2" s="1"/>
  <c r="G100" i="11"/>
  <c r="I23" i="2" s="1"/>
  <c r="F100" i="11"/>
  <c r="I22" i="2" s="1"/>
  <c r="E100" i="11"/>
  <c r="I27" i="2" s="1"/>
  <c r="I74" i="10"/>
  <c r="G74" i="10"/>
  <c r="E74" i="10"/>
  <c r="I73" i="10"/>
  <c r="G73" i="10"/>
  <c r="E73" i="10"/>
  <c r="I72" i="10"/>
  <c r="G72" i="10"/>
  <c r="E72" i="10"/>
  <c r="I71" i="10"/>
  <c r="G71" i="10"/>
  <c r="E71" i="10"/>
  <c r="I70" i="10"/>
  <c r="G70" i="10"/>
  <c r="E70" i="10"/>
  <c r="I69" i="10"/>
  <c r="G69" i="10"/>
  <c r="E69" i="10"/>
  <c r="I68" i="10"/>
  <c r="G68" i="10"/>
  <c r="E68" i="10"/>
  <c r="I67" i="10"/>
  <c r="G67" i="10"/>
  <c r="E67" i="10"/>
  <c r="I66" i="10"/>
  <c r="G66" i="10"/>
  <c r="E66" i="10"/>
  <c r="I65" i="10"/>
  <c r="G65" i="10"/>
  <c r="E65" i="10"/>
  <c r="I64" i="10"/>
  <c r="G64" i="10"/>
  <c r="E64" i="10"/>
  <c r="I63" i="10"/>
  <c r="G63" i="10"/>
  <c r="E63" i="10"/>
  <c r="I62" i="10"/>
  <c r="G62" i="10"/>
  <c r="E62" i="10"/>
  <c r="I61" i="10"/>
  <c r="G61" i="10"/>
  <c r="E61" i="10"/>
  <c r="I60" i="10"/>
  <c r="G60" i="10"/>
  <c r="E60" i="10"/>
  <c r="I59" i="10"/>
  <c r="G59" i="10"/>
  <c r="E59" i="10"/>
  <c r="I58" i="10"/>
  <c r="G58" i="10"/>
  <c r="E58" i="10"/>
  <c r="I57" i="10"/>
  <c r="G57" i="10"/>
  <c r="E57" i="10"/>
  <c r="I56" i="10"/>
  <c r="G56" i="10"/>
  <c r="E56" i="10"/>
  <c r="I55" i="10"/>
  <c r="G55" i="10"/>
  <c r="E55" i="10"/>
  <c r="I54" i="10"/>
  <c r="G54" i="10"/>
  <c r="E54" i="10"/>
  <c r="I53" i="10"/>
  <c r="G53" i="10"/>
  <c r="E53" i="10"/>
  <c r="I52" i="10"/>
  <c r="G52" i="10"/>
  <c r="E52" i="10"/>
  <c r="I51" i="10"/>
  <c r="G51" i="10"/>
  <c r="E51" i="10"/>
  <c r="I50" i="10"/>
  <c r="G50" i="10"/>
  <c r="E50" i="10"/>
  <c r="I49" i="10"/>
  <c r="G49" i="10"/>
  <c r="E49" i="10"/>
  <c r="I48" i="10"/>
  <c r="G48" i="10"/>
  <c r="E48" i="10"/>
  <c r="I47" i="10"/>
  <c r="G47" i="10"/>
  <c r="E47" i="10"/>
  <c r="I46" i="10"/>
  <c r="G46" i="10"/>
  <c r="E46" i="10"/>
  <c r="I45" i="10"/>
  <c r="G45" i="10"/>
  <c r="E45" i="10"/>
  <c r="I44" i="10"/>
  <c r="G44" i="10"/>
  <c r="E44" i="10"/>
  <c r="I43" i="10"/>
  <c r="G43" i="10"/>
  <c r="E43" i="10"/>
  <c r="I42" i="10"/>
  <c r="G42" i="10"/>
  <c r="E42" i="10"/>
  <c r="I41" i="10"/>
  <c r="G41" i="10"/>
  <c r="E41" i="10"/>
  <c r="I40" i="10"/>
  <c r="G40" i="10"/>
  <c r="E40" i="10"/>
  <c r="I39" i="10"/>
  <c r="G39" i="10"/>
  <c r="E39" i="10"/>
  <c r="I38" i="10"/>
  <c r="G38" i="10"/>
  <c r="E38" i="10"/>
  <c r="I37" i="10"/>
  <c r="G37" i="10"/>
  <c r="E37" i="10"/>
  <c r="I36" i="10"/>
  <c r="G36" i="10"/>
  <c r="E36" i="10"/>
  <c r="I35" i="10"/>
  <c r="G35" i="10"/>
  <c r="E35" i="10"/>
  <c r="I34" i="10"/>
  <c r="G34" i="10"/>
  <c r="E34" i="10"/>
  <c r="I33" i="10"/>
  <c r="G33" i="10"/>
  <c r="E33" i="10"/>
  <c r="I32" i="10"/>
  <c r="G32" i="10"/>
  <c r="E32" i="10"/>
  <c r="I31" i="10"/>
  <c r="G31" i="10"/>
  <c r="E31" i="10"/>
  <c r="I30" i="10"/>
  <c r="G30" i="10"/>
  <c r="E30" i="10"/>
  <c r="I29" i="10"/>
  <c r="G29" i="10"/>
  <c r="E29" i="10"/>
  <c r="I28" i="10"/>
  <c r="G28" i="10"/>
  <c r="E28" i="10"/>
  <c r="I27" i="10"/>
  <c r="G27" i="10"/>
  <c r="E27" i="10"/>
  <c r="I26" i="10"/>
  <c r="G26" i="10"/>
  <c r="E26" i="10"/>
  <c r="I25" i="10"/>
  <c r="G25" i="10"/>
  <c r="E25" i="10"/>
  <c r="I24" i="10"/>
  <c r="G24" i="10"/>
  <c r="E24" i="10"/>
  <c r="I23" i="10"/>
  <c r="G23" i="10"/>
  <c r="E23" i="10"/>
  <c r="I22" i="10"/>
  <c r="G22" i="10"/>
  <c r="E22" i="10"/>
  <c r="I21" i="10"/>
  <c r="G21" i="10"/>
  <c r="E21" i="10"/>
  <c r="I20" i="10"/>
  <c r="G20" i="10"/>
  <c r="E20" i="10"/>
  <c r="I19" i="10"/>
  <c r="G19" i="10"/>
  <c r="E19" i="10"/>
  <c r="I18" i="10"/>
  <c r="G18" i="10"/>
  <c r="E18" i="10"/>
  <c r="G17" i="10"/>
  <c r="E17" i="10"/>
  <c r="I16" i="10"/>
  <c r="G16" i="10"/>
  <c r="E16" i="10"/>
  <c r="I15" i="10"/>
  <c r="G15" i="10"/>
  <c r="E15" i="10"/>
  <c r="I14" i="10"/>
  <c r="G14" i="10"/>
  <c r="E14" i="10"/>
  <c r="I13" i="10"/>
  <c r="G13" i="10"/>
  <c r="E13" i="10"/>
  <c r="I12" i="10"/>
  <c r="G12" i="10"/>
  <c r="E12" i="10"/>
  <c r="I11" i="10"/>
  <c r="G11" i="10"/>
  <c r="E11" i="10"/>
  <c r="I10" i="10"/>
  <c r="G10" i="10"/>
  <c r="E10" i="10"/>
  <c r="I9" i="10"/>
  <c r="G9" i="10"/>
  <c r="E9" i="10"/>
  <c r="I8" i="10"/>
  <c r="G8" i="10"/>
  <c r="E8" i="10"/>
  <c r="I7" i="10"/>
  <c r="G7" i="10"/>
  <c r="E7" i="10"/>
  <c r="I6" i="10"/>
  <c r="G6" i="10"/>
  <c r="E6" i="10"/>
  <c r="I5" i="10"/>
  <c r="J5" i="10" s="1"/>
  <c r="G5" i="10"/>
  <c r="H5" i="10" s="1"/>
  <c r="J100" i="9"/>
  <c r="H26" i="2" s="1"/>
  <c r="I100" i="9"/>
  <c r="H25" i="2" s="1"/>
  <c r="H100" i="9"/>
  <c r="H24" i="2" s="1"/>
  <c r="G100" i="9"/>
  <c r="H23" i="2" s="1"/>
  <c r="F100" i="9"/>
  <c r="H22" i="2" s="1"/>
  <c r="E100" i="9"/>
  <c r="H27" i="2" s="1"/>
  <c r="J100" i="8"/>
  <c r="G26" i="2" s="1"/>
  <c r="I100" i="8"/>
  <c r="G25" i="2" s="1"/>
  <c r="H100" i="8"/>
  <c r="G24" i="2" s="1"/>
  <c r="G100" i="8"/>
  <c r="G23" i="2" s="1"/>
  <c r="F100" i="8"/>
  <c r="G22" i="2" s="1"/>
  <c r="E100" i="8"/>
  <c r="G27" i="2" s="1"/>
  <c r="J100" i="7"/>
  <c r="F26" i="2" s="1"/>
  <c r="I100" i="7"/>
  <c r="F25" i="2" s="1"/>
  <c r="H100" i="7"/>
  <c r="F24" i="2" s="1"/>
  <c r="G100" i="7"/>
  <c r="F23" i="2" s="1"/>
  <c r="F100" i="7"/>
  <c r="F22" i="2" s="1"/>
  <c r="E100" i="7"/>
  <c r="F27" i="2" s="1"/>
  <c r="AX100" i="14" l="1"/>
  <c r="L20" i="2" s="1"/>
  <c r="AX100" i="19"/>
  <c r="T20" i="2" s="1"/>
  <c r="AX100" i="17"/>
  <c r="R20" i="2" s="1"/>
  <c r="AY100" i="13"/>
  <c r="K21" i="2" s="1"/>
  <c r="AW100" i="24"/>
  <c r="X19" i="2" s="1"/>
  <c r="AY100" i="24"/>
  <c r="X21" i="2" s="1"/>
  <c r="AX100" i="23"/>
  <c r="W20" i="2" s="1"/>
  <c r="AY100" i="22"/>
  <c r="V21" i="2" s="1"/>
  <c r="AW100" i="18"/>
  <c r="S19" i="2" s="1"/>
  <c r="AY100" i="18"/>
  <c r="S21" i="2" s="1"/>
  <c r="AX100" i="24"/>
  <c r="X20" i="2" s="1"/>
  <c r="AY100" i="23"/>
  <c r="W21" i="2" s="1"/>
  <c r="AW100" i="23"/>
  <c r="W19" i="2" s="1"/>
  <c r="AW100" i="22"/>
  <c r="V19" i="2" s="1"/>
  <c r="AX100" i="22"/>
  <c r="V20" i="2" s="1"/>
  <c r="AW100" i="21"/>
  <c r="U19" i="2" s="1"/>
  <c r="AY100" i="21"/>
  <c r="U21" i="2" s="1"/>
  <c r="I5" i="20"/>
  <c r="J5" i="20" s="1"/>
  <c r="E5" i="20"/>
  <c r="F5" i="20" s="1"/>
  <c r="AX100" i="21"/>
  <c r="U20" i="2" s="1"/>
  <c r="G5" i="20"/>
  <c r="H5" i="20" s="1"/>
  <c r="AY100" i="19"/>
  <c r="T21" i="2" s="1"/>
  <c r="AW100" i="19"/>
  <c r="T19" i="2" s="1"/>
  <c r="AX100" i="18"/>
  <c r="S20" i="2" s="1"/>
  <c r="AW100" i="17"/>
  <c r="R19" i="2" s="1"/>
  <c r="AY100" i="17"/>
  <c r="R21" i="2" s="1"/>
  <c r="AW100" i="16"/>
  <c r="Q19" i="2" s="1"/>
  <c r="AY100" i="16"/>
  <c r="Q21" i="2" s="1"/>
  <c r="AX100" i="16"/>
  <c r="Q20" i="2" s="1"/>
  <c r="E5" i="15"/>
  <c r="F5" i="15" s="1"/>
  <c r="AW100" i="14"/>
  <c r="L19" i="2" s="1"/>
  <c r="AY100" i="14"/>
  <c r="L21" i="2" s="1"/>
  <c r="AW100" i="13"/>
  <c r="K19" i="2" s="1"/>
  <c r="AX100" i="13"/>
  <c r="K20" i="2" s="1"/>
  <c r="I17" i="10"/>
  <c r="AY100" i="12"/>
  <c r="J21" i="2" s="1"/>
  <c r="AW100" i="12"/>
  <c r="J19" i="2" s="1"/>
  <c r="AX100" i="12"/>
  <c r="J20" i="2" s="1"/>
  <c r="AW100" i="11"/>
  <c r="I19" i="2" s="1"/>
  <c r="AX100" i="11"/>
  <c r="I20" i="2" s="1"/>
  <c r="AY100" i="11"/>
  <c r="I21" i="2" s="1"/>
  <c r="E5" i="10"/>
  <c r="F5" i="10" s="1"/>
  <c r="AW100" i="9"/>
  <c r="H19" i="2" s="1"/>
  <c r="AX100" i="9"/>
  <c r="H20" i="2" s="1"/>
  <c r="AY100" i="9"/>
  <c r="H21" i="2" s="1"/>
  <c r="AW100" i="8"/>
  <c r="G19" i="2" s="1"/>
  <c r="AX100" i="8"/>
  <c r="G20" i="2" s="1"/>
  <c r="AY100" i="8"/>
  <c r="G21" i="2" s="1"/>
  <c r="AW100" i="7"/>
  <c r="F19" i="2" s="1"/>
  <c r="AX100" i="7"/>
  <c r="F20" i="2" s="1"/>
  <c r="AY100" i="7"/>
  <c r="F21" i="2" s="1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5" i="5"/>
  <c r="E5" i="5"/>
  <c r="E6" i="5" l="1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K75" i="31" l="1"/>
  <c r="J75" i="31"/>
  <c r="I75" i="31"/>
  <c r="H75" i="31"/>
  <c r="G75" i="31"/>
  <c r="F75" i="31"/>
  <c r="E75" i="31"/>
  <c r="L74" i="31"/>
  <c r="L73" i="31"/>
  <c r="L72" i="31"/>
  <c r="L71" i="31"/>
  <c r="L70" i="31"/>
  <c r="L69" i="31"/>
  <c r="L68" i="31"/>
  <c r="L67" i="31"/>
  <c r="L66" i="31"/>
  <c r="L65" i="31"/>
  <c r="L64" i="31"/>
  <c r="L63" i="31"/>
  <c r="L62" i="31"/>
  <c r="L61" i="31"/>
  <c r="L60" i="31"/>
  <c r="L59" i="31"/>
  <c r="L58" i="31"/>
  <c r="L57" i="31"/>
  <c r="L56" i="31"/>
  <c r="L55" i="31"/>
  <c r="L54" i="31"/>
  <c r="L53" i="31"/>
  <c r="L52" i="31"/>
  <c r="L51" i="31"/>
  <c r="L50" i="31"/>
  <c r="L49" i="31"/>
  <c r="L48" i="31"/>
  <c r="L47" i="31"/>
  <c r="L46" i="31"/>
  <c r="L45" i="31"/>
  <c r="L44" i="31"/>
  <c r="L43" i="31"/>
  <c r="L42" i="31"/>
  <c r="L41" i="31"/>
  <c r="L40" i="31"/>
  <c r="L39" i="31"/>
  <c r="L38" i="31"/>
  <c r="L37" i="31"/>
  <c r="L36" i="31"/>
  <c r="L35" i="31"/>
  <c r="L34" i="31"/>
  <c r="L33" i="31"/>
  <c r="L32" i="31"/>
  <c r="L31" i="31"/>
  <c r="L30" i="31"/>
  <c r="L29" i="31"/>
  <c r="L28" i="31"/>
  <c r="L27" i="31"/>
  <c r="L26" i="31"/>
  <c r="L25" i="31"/>
  <c r="L24" i="31"/>
  <c r="L23" i="31"/>
  <c r="L22" i="31"/>
  <c r="L21" i="31"/>
  <c r="L20" i="31"/>
  <c r="L19" i="31"/>
  <c r="L18" i="31"/>
  <c r="L17" i="31"/>
  <c r="L16" i="31"/>
  <c r="L15" i="31"/>
  <c r="L14" i="31"/>
  <c r="L13" i="31"/>
  <c r="L12" i="31"/>
  <c r="L11" i="31"/>
  <c r="L10" i="31"/>
  <c r="L9" i="31"/>
  <c r="L8" i="31"/>
  <c r="L7" i="31"/>
  <c r="L6" i="31"/>
  <c r="L5" i="31"/>
  <c r="K75" i="30"/>
  <c r="J75" i="30"/>
  <c r="I75" i="30"/>
  <c r="H75" i="30"/>
  <c r="G75" i="30"/>
  <c r="F75" i="30"/>
  <c r="E75" i="30"/>
  <c r="L74" i="30"/>
  <c r="L73" i="30"/>
  <c r="L72" i="30"/>
  <c r="L71" i="30"/>
  <c r="L70" i="30"/>
  <c r="L69" i="30"/>
  <c r="L68" i="30"/>
  <c r="L67" i="30"/>
  <c r="L66" i="30"/>
  <c r="L65" i="30"/>
  <c r="L64" i="30"/>
  <c r="L63" i="30"/>
  <c r="L62" i="30"/>
  <c r="L61" i="30"/>
  <c r="L60" i="30"/>
  <c r="L59" i="30"/>
  <c r="L58" i="30"/>
  <c r="L57" i="30"/>
  <c r="L56" i="30"/>
  <c r="L55" i="30"/>
  <c r="L54" i="30"/>
  <c r="L53" i="30"/>
  <c r="L52" i="30"/>
  <c r="L51" i="30"/>
  <c r="L50" i="30"/>
  <c r="L49" i="30"/>
  <c r="L48" i="30"/>
  <c r="L47" i="30"/>
  <c r="L46" i="30"/>
  <c r="L45" i="30"/>
  <c r="L44" i="30"/>
  <c r="L43" i="30"/>
  <c r="L42" i="30"/>
  <c r="L41" i="30"/>
  <c r="L40" i="30"/>
  <c r="L39" i="30"/>
  <c r="L38" i="30"/>
  <c r="L37" i="30"/>
  <c r="L36" i="30"/>
  <c r="L35" i="30"/>
  <c r="L34" i="30"/>
  <c r="L33" i="30"/>
  <c r="L32" i="30"/>
  <c r="L31" i="30"/>
  <c r="L30" i="30"/>
  <c r="L29" i="30"/>
  <c r="L28" i="30"/>
  <c r="L27" i="30"/>
  <c r="L26" i="30"/>
  <c r="L25" i="30"/>
  <c r="L24" i="30"/>
  <c r="L23" i="30"/>
  <c r="L22" i="30"/>
  <c r="L21" i="30"/>
  <c r="L20" i="30"/>
  <c r="L19" i="30"/>
  <c r="L18" i="30"/>
  <c r="L17" i="30"/>
  <c r="L16" i="30"/>
  <c r="L15" i="30"/>
  <c r="L14" i="30"/>
  <c r="L13" i="30"/>
  <c r="L12" i="30"/>
  <c r="L11" i="30"/>
  <c r="L10" i="30"/>
  <c r="L9" i="30"/>
  <c r="L8" i="30"/>
  <c r="L7" i="30"/>
  <c r="L6" i="30"/>
  <c r="L5" i="30"/>
  <c r="K75" i="29"/>
  <c r="J75" i="29"/>
  <c r="I75" i="29"/>
  <c r="H75" i="29"/>
  <c r="G75" i="29"/>
  <c r="F75" i="29"/>
  <c r="E75" i="29"/>
  <c r="L74" i="29"/>
  <c r="L73" i="29"/>
  <c r="L72" i="29"/>
  <c r="L71" i="29"/>
  <c r="L70" i="29"/>
  <c r="L69" i="29"/>
  <c r="L68" i="29"/>
  <c r="L67" i="29"/>
  <c r="L66" i="29"/>
  <c r="L65" i="29"/>
  <c r="L64" i="29"/>
  <c r="L63" i="29"/>
  <c r="L62" i="29"/>
  <c r="L61" i="29"/>
  <c r="L60" i="29"/>
  <c r="L59" i="29"/>
  <c r="L58" i="29"/>
  <c r="L57" i="29"/>
  <c r="L56" i="29"/>
  <c r="L55" i="29"/>
  <c r="L54" i="29"/>
  <c r="L53" i="29"/>
  <c r="L52" i="29"/>
  <c r="L51" i="29"/>
  <c r="L50" i="29"/>
  <c r="L49" i="29"/>
  <c r="L48" i="29"/>
  <c r="L47" i="29"/>
  <c r="L46" i="29"/>
  <c r="L45" i="29"/>
  <c r="L44" i="29"/>
  <c r="L43" i="29"/>
  <c r="L42" i="29"/>
  <c r="L41" i="29"/>
  <c r="L40" i="29"/>
  <c r="L39" i="29"/>
  <c r="L38" i="29"/>
  <c r="L37" i="29"/>
  <c r="L36" i="29"/>
  <c r="L35" i="29"/>
  <c r="L34" i="29"/>
  <c r="L33" i="29"/>
  <c r="L32" i="29"/>
  <c r="L31" i="29"/>
  <c r="L30" i="29"/>
  <c r="L29" i="29"/>
  <c r="L28" i="29"/>
  <c r="L27" i="29"/>
  <c r="L26" i="29"/>
  <c r="L25" i="29"/>
  <c r="L24" i="29"/>
  <c r="L23" i="29"/>
  <c r="L22" i="29"/>
  <c r="L21" i="29"/>
  <c r="L20" i="29"/>
  <c r="L19" i="29"/>
  <c r="L18" i="29"/>
  <c r="L17" i="29"/>
  <c r="L16" i="29"/>
  <c r="L15" i="29"/>
  <c r="L14" i="29"/>
  <c r="L13" i="29"/>
  <c r="L12" i="29"/>
  <c r="L11" i="29"/>
  <c r="L10" i="29"/>
  <c r="L9" i="29"/>
  <c r="L8" i="29"/>
  <c r="L7" i="29"/>
  <c r="L6" i="29"/>
  <c r="L5" i="29"/>
  <c r="L6" i="28"/>
  <c r="L7" i="28"/>
  <c r="L8" i="28"/>
  <c r="L9" i="28"/>
  <c r="L10" i="28"/>
  <c r="L11" i="28"/>
  <c r="L12" i="28"/>
  <c r="L13" i="28"/>
  <c r="L14" i="28"/>
  <c r="L15" i="28"/>
  <c r="L16" i="28"/>
  <c r="L17" i="28"/>
  <c r="L18" i="28"/>
  <c r="L19" i="28"/>
  <c r="L20" i="28"/>
  <c r="L21" i="28"/>
  <c r="L22" i="28"/>
  <c r="L23" i="28"/>
  <c r="L24" i="28"/>
  <c r="L25" i="28"/>
  <c r="L26" i="28"/>
  <c r="L27" i="28"/>
  <c r="L28" i="28"/>
  <c r="L29" i="28"/>
  <c r="L30" i="28"/>
  <c r="L31" i="28"/>
  <c r="L32" i="28"/>
  <c r="L33" i="28"/>
  <c r="L34" i="28"/>
  <c r="L35" i="28"/>
  <c r="L36" i="28"/>
  <c r="L37" i="28"/>
  <c r="L38" i="28"/>
  <c r="L39" i="28"/>
  <c r="L40" i="28"/>
  <c r="L41" i="28"/>
  <c r="L42" i="28"/>
  <c r="L43" i="28"/>
  <c r="L44" i="28"/>
  <c r="L45" i="28"/>
  <c r="L46" i="28"/>
  <c r="L47" i="28"/>
  <c r="L48" i="28"/>
  <c r="L49" i="28"/>
  <c r="L50" i="28"/>
  <c r="L51" i="28"/>
  <c r="L52" i="28"/>
  <c r="L53" i="28"/>
  <c r="L54" i="28"/>
  <c r="L55" i="28"/>
  <c r="L56" i="28"/>
  <c r="L57" i="28"/>
  <c r="L58" i="28"/>
  <c r="L59" i="28"/>
  <c r="L60" i="28"/>
  <c r="L61" i="28"/>
  <c r="L62" i="28"/>
  <c r="L63" i="28"/>
  <c r="L64" i="28"/>
  <c r="L65" i="28"/>
  <c r="L66" i="28"/>
  <c r="L67" i="28"/>
  <c r="L68" i="28"/>
  <c r="L69" i="28"/>
  <c r="L70" i="28"/>
  <c r="L71" i="28"/>
  <c r="L72" i="28"/>
  <c r="L73" i="28"/>
  <c r="L74" i="28"/>
  <c r="L5" i="28"/>
  <c r="L75" i="31" l="1"/>
  <c r="L75" i="30"/>
  <c r="L75" i="29"/>
  <c r="F75" i="28"/>
  <c r="H75" i="28"/>
  <c r="E75" i="28"/>
  <c r="G75" i="28"/>
  <c r="I75" i="28"/>
  <c r="J75" i="28"/>
  <c r="K75" i="28"/>
  <c r="L75" i="28" l="1"/>
  <c r="H74" i="20" l="1"/>
  <c r="J71" i="20"/>
  <c r="H70" i="20"/>
  <c r="J67" i="20"/>
  <c r="H66" i="20"/>
  <c r="F64" i="20"/>
  <c r="J63" i="20"/>
  <c r="H62" i="20"/>
  <c r="H61" i="20"/>
  <c r="J59" i="20"/>
  <c r="J58" i="20"/>
  <c r="H58" i="20"/>
  <c r="H57" i="20"/>
  <c r="J55" i="20"/>
  <c r="J54" i="20"/>
  <c r="J51" i="20"/>
  <c r="J50" i="20"/>
  <c r="F49" i="20"/>
  <c r="J47" i="20"/>
  <c r="J46" i="20"/>
  <c r="F45" i="20"/>
  <c r="J43" i="20"/>
  <c r="F41" i="20"/>
  <c r="F40" i="20"/>
  <c r="J39" i="20"/>
  <c r="H37" i="20"/>
  <c r="F37" i="20"/>
  <c r="J35" i="20"/>
  <c r="J34" i="20"/>
  <c r="J33" i="20"/>
  <c r="H33" i="20"/>
  <c r="F33" i="20"/>
  <c r="H32" i="20"/>
  <c r="J31" i="20"/>
  <c r="J30" i="20"/>
  <c r="J27" i="20"/>
  <c r="F25" i="20"/>
  <c r="J23" i="20"/>
  <c r="F21" i="20"/>
  <c r="J19" i="20"/>
  <c r="J18" i="20"/>
  <c r="H17" i="20"/>
  <c r="J15" i="20"/>
  <c r="J14" i="20"/>
  <c r="H14" i="20"/>
  <c r="F13" i="20"/>
  <c r="J11" i="20"/>
  <c r="H10" i="20"/>
  <c r="J7" i="20"/>
  <c r="V74" i="20"/>
  <c r="T74" i="20"/>
  <c r="R74" i="20"/>
  <c r="P74" i="20"/>
  <c r="N74" i="20"/>
  <c r="L74" i="20"/>
  <c r="J74" i="20"/>
  <c r="V73" i="20"/>
  <c r="T73" i="20"/>
  <c r="R73" i="20"/>
  <c r="P73" i="20"/>
  <c r="N73" i="20"/>
  <c r="L73" i="20"/>
  <c r="J73" i="20"/>
  <c r="H73" i="20"/>
  <c r="V72" i="20"/>
  <c r="T72" i="20"/>
  <c r="R72" i="20"/>
  <c r="P72" i="20"/>
  <c r="N72" i="20"/>
  <c r="L72" i="20"/>
  <c r="J72" i="20"/>
  <c r="H72" i="20"/>
  <c r="V71" i="20"/>
  <c r="T71" i="20"/>
  <c r="R71" i="20"/>
  <c r="P71" i="20"/>
  <c r="N71" i="20"/>
  <c r="L71" i="20"/>
  <c r="H71" i="20"/>
  <c r="V70" i="20"/>
  <c r="T70" i="20"/>
  <c r="R70" i="20"/>
  <c r="P70" i="20"/>
  <c r="N70" i="20"/>
  <c r="L70" i="20"/>
  <c r="J70" i="20"/>
  <c r="F70" i="20"/>
  <c r="V69" i="20"/>
  <c r="T69" i="20"/>
  <c r="R69" i="20"/>
  <c r="P69" i="20"/>
  <c r="N69" i="20"/>
  <c r="L69" i="20"/>
  <c r="J69" i="20"/>
  <c r="V68" i="20"/>
  <c r="T68" i="20"/>
  <c r="R68" i="20"/>
  <c r="P68" i="20"/>
  <c r="N68" i="20"/>
  <c r="L68" i="20"/>
  <c r="J68" i="20"/>
  <c r="H68" i="20"/>
  <c r="V67" i="20"/>
  <c r="T67" i="20"/>
  <c r="R67" i="20"/>
  <c r="P67" i="20"/>
  <c r="N67" i="20"/>
  <c r="L67" i="20"/>
  <c r="H67" i="20"/>
  <c r="V66" i="20"/>
  <c r="T66" i="20"/>
  <c r="R66" i="20"/>
  <c r="P66" i="20"/>
  <c r="N66" i="20"/>
  <c r="L66" i="20"/>
  <c r="F66" i="20"/>
  <c r="V65" i="20"/>
  <c r="T65" i="20"/>
  <c r="R65" i="20"/>
  <c r="P65" i="20"/>
  <c r="N65" i="20"/>
  <c r="L65" i="20"/>
  <c r="J65" i="20"/>
  <c r="V64" i="20"/>
  <c r="T64" i="20"/>
  <c r="R64" i="20"/>
  <c r="P64" i="20"/>
  <c r="N64" i="20"/>
  <c r="L64" i="20"/>
  <c r="J64" i="20"/>
  <c r="H64" i="20"/>
  <c r="V63" i="20"/>
  <c r="T63" i="20"/>
  <c r="R63" i="20"/>
  <c r="P63" i="20"/>
  <c r="N63" i="20"/>
  <c r="L63" i="20"/>
  <c r="H63" i="20"/>
  <c r="V62" i="20"/>
  <c r="T62" i="20"/>
  <c r="R62" i="20"/>
  <c r="P62" i="20"/>
  <c r="N62" i="20"/>
  <c r="L62" i="20"/>
  <c r="F62" i="20"/>
  <c r="V61" i="20"/>
  <c r="T61" i="20"/>
  <c r="R61" i="20"/>
  <c r="P61" i="20"/>
  <c r="N61" i="20"/>
  <c r="L61" i="20"/>
  <c r="J61" i="20"/>
  <c r="V60" i="20"/>
  <c r="T60" i="20"/>
  <c r="R60" i="20"/>
  <c r="P60" i="20"/>
  <c r="N60" i="20"/>
  <c r="L60" i="20"/>
  <c r="J60" i="20"/>
  <c r="H60" i="20"/>
  <c r="V59" i="20"/>
  <c r="T59" i="20"/>
  <c r="R59" i="20"/>
  <c r="P59" i="20"/>
  <c r="N59" i="20"/>
  <c r="L59" i="20"/>
  <c r="H59" i="20"/>
  <c r="V58" i="20"/>
  <c r="T58" i="20"/>
  <c r="R58" i="20"/>
  <c r="P58" i="20"/>
  <c r="N58" i="20"/>
  <c r="L58" i="20"/>
  <c r="F58" i="20"/>
  <c r="V57" i="20"/>
  <c r="T57" i="20"/>
  <c r="R57" i="20"/>
  <c r="P57" i="20"/>
  <c r="N57" i="20"/>
  <c r="L57" i="20"/>
  <c r="J57" i="20"/>
  <c r="V56" i="20"/>
  <c r="T56" i="20"/>
  <c r="R56" i="20"/>
  <c r="P56" i="20"/>
  <c r="N56" i="20"/>
  <c r="L56" i="20"/>
  <c r="J56" i="20"/>
  <c r="H56" i="20"/>
  <c r="V55" i="20"/>
  <c r="T55" i="20"/>
  <c r="R55" i="20"/>
  <c r="P55" i="20"/>
  <c r="N55" i="20"/>
  <c r="L55" i="20"/>
  <c r="H55" i="20"/>
  <c r="V54" i="20"/>
  <c r="T54" i="20"/>
  <c r="R54" i="20"/>
  <c r="P54" i="20"/>
  <c r="N54" i="20"/>
  <c r="L54" i="20"/>
  <c r="V53" i="20"/>
  <c r="T53" i="20"/>
  <c r="R53" i="20"/>
  <c r="P53" i="20"/>
  <c r="N53" i="20"/>
  <c r="L53" i="20"/>
  <c r="J53" i="20"/>
  <c r="H53" i="20"/>
  <c r="V52" i="20"/>
  <c r="T52" i="20"/>
  <c r="R52" i="20"/>
  <c r="P52" i="20"/>
  <c r="N52" i="20"/>
  <c r="L52" i="20"/>
  <c r="J52" i="20"/>
  <c r="H52" i="20"/>
  <c r="V51" i="20"/>
  <c r="T51" i="20"/>
  <c r="R51" i="20"/>
  <c r="P51" i="20"/>
  <c r="N51" i="20"/>
  <c r="L51" i="20"/>
  <c r="H51" i="20"/>
  <c r="V50" i="20"/>
  <c r="T50" i="20"/>
  <c r="R50" i="20"/>
  <c r="P50" i="20"/>
  <c r="N50" i="20"/>
  <c r="L50" i="20"/>
  <c r="F50" i="20"/>
  <c r="V49" i="20"/>
  <c r="T49" i="20"/>
  <c r="R49" i="20"/>
  <c r="P49" i="20"/>
  <c r="N49" i="20"/>
  <c r="L49" i="20"/>
  <c r="J49" i="20"/>
  <c r="V48" i="20"/>
  <c r="T48" i="20"/>
  <c r="R48" i="20"/>
  <c r="P48" i="20"/>
  <c r="N48" i="20"/>
  <c r="L48" i="20"/>
  <c r="J48" i="20"/>
  <c r="H48" i="20"/>
  <c r="V47" i="20"/>
  <c r="T47" i="20"/>
  <c r="R47" i="20"/>
  <c r="P47" i="20"/>
  <c r="N47" i="20"/>
  <c r="L47" i="20"/>
  <c r="H47" i="20"/>
  <c r="F47" i="20"/>
  <c r="V46" i="20"/>
  <c r="T46" i="20"/>
  <c r="R46" i="20"/>
  <c r="P46" i="20"/>
  <c r="N46" i="20"/>
  <c r="L46" i="20"/>
  <c r="F46" i="20"/>
  <c r="V45" i="20"/>
  <c r="T45" i="20"/>
  <c r="R45" i="20"/>
  <c r="P45" i="20"/>
  <c r="N45" i="20"/>
  <c r="L45" i="20"/>
  <c r="J45" i="20"/>
  <c r="H45" i="20"/>
  <c r="V44" i="20"/>
  <c r="T44" i="20"/>
  <c r="R44" i="20"/>
  <c r="P44" i="20"/>
  <c r="N44" i="20"/>
  <c r="L44" i="20"/>
  <c r="J44" i="20"/>
  <c r="H44" i="20"/>
  <c r="V43" i="20"/>
  <c r="T43" i="20"/>
  <c r="R43" i="20"/>
  <c r="P43" i="20"/>
  <c r="N43" i="20"/>
  <c r="L43" i="20"/>
  <c r="H43" i="20"/>
  <c r="F43" i="20"/>
  <c r="V42" i="20"/>
  <c r="T42" i="20"/>
  <c r="R42" i="20"/>
  <c r="P42" i="20"/>
  <c r="N42" i="20"/>
  <c r="L42" i="20"/>
  <c r="J42" i="20"/>
  <c r="F42" i="20"/>
  <c r="V41" i="20"/>
  <c r="T41" i="20"/>
  <c r="R41" i="20"/>
  <c r="P41" i="20"/>
  <c r="N41" i="20"/>
  <c r="L41" i="20"/>
  <c r="J41" i="20"/>
  <c r="H41" i="20"/>
  <c r="V40" i="20"/>
  <c r="T40" i="20"/>
  <c r="R40" i="20"/>
  <c r="P40" i="20"/>
  <c r="N40" i="20"/>
  <c r="L40" i="20"/>
  <c r="J40" i="20"/>
  <c r="H40" i="20"/>
  <c r="V39" i="20"/>
  <c r="T39" i="20"/>
  <c r="R39" i="20"/>
  <c r="P39" i="20"/>
  <c r="N39" i="20"/>
  <c r="L39" i="20"/>
  <c r="H39" i="20"/>
  <c r="F39" i="20"/>
  <c r="V38" i="20"/>
  <c r="T38" i="20"/>
  <c r="R38" i="20"/>
  <c r="P38" i="20"/>
  <c r="N38" i="20"/>
  <c r="L38" i="20"/>
  <c r="J38" i="20"/>
  <c r="F38" i="20"/>
  <c r="V37" i="20"/>
  <c r="T37" i="20"/>
  <c r="R37" i="20"/>
  <c r="P37" i="20"/>
  <c r="N37" i="20"/>
  <c r="L37" i="20"/>
  <c r="J37" i="20"/>
  <c r="V36" i="20"/>
  <c r="T36" i="20"/>
  <c r="R36" i="20"/>
  <c r="P36" i="20"/>
  <c r="N36" i="20"/>
  <c r="L36" i="20"/>
  <c r="J36" i="20"/>
  <c r="H36" i="20"/>
  <c r="V35" i="20"/>
  <c r="T35" i="20"/>
  <c r="R35" i="20"/>
  <c r="P35" i="20"/>
  <c r="N35" i="20"/>
  <c r="L35" i="20"/>
  <c r="H35" i="20"/>
  <c r="F35" i="20"/>
  <c r="V34" i="20"/>
  <c r="T34" i="20"/>
  <c r="R34" i="20"/>
  <c r="P34" i="20"/>
  <c r="N34" i="20"/>
  <c r="L34" i="20"/>
  <c r="F34" i="20"/>
  <c r="V33" i="20"/>
  <c r="T33" i="20"/>
  <c r="R33" i="20"/>
  <c r="P33" i="20"/>
  <c r="N33" i="20"/>
  <c r="L33" i="20"/>
  <c r="V32" i="20"/>
  <c r="T32" i="20"/>
  <c r="R32" i="20"/>
  <c r="P32" i="20"/>
  <c r="N32" i="20"/>
  <c r="L32" i="20"/>
  <c r="J32" i="20"/>
  <c r="V31" i="20"/>
  <c r="T31" i="20"/>
  <c r="R31" i="20"/>
  <c r="P31" i="20"/>
  <c r="N31" i="20"/>
  <c r="L31" i="20"/>
  <c r="H31" i="20"/>
  <c r="V30" i="20"/>
  <c r="T30" i="20"/>
  <c r="R30" i="20"/>
  <c r="P30" i="20"/>
  <c r="N30" i="20"/>
  <c r="L30" i="20"/>
  <c r="F30" i="20"/>
  <c r="V29" i="20"/>
  <c r="T29" i="20"/>
  <c r="R29" i="20"/>
  <c r="P29" i="20"/>
  <c r="N29" i="20"/>
  <c r="L29" i="20"/>
  <c r="J29" i="20"/>
  <c r="H29" i="20"/>
  <c r="V28" i="20"/>
  <c r="T28" i="20"/>
  <c r="R28" i="20"/>
  <c r="P28" i="20"/>
  <c r="N28" i="20"/>
  <c r="L28" i="20"/>
  <c r="J28" i="20"/>
  <c r="H28" i="20"/>
  <c r="V27" i="20"/>
  <c r="T27" i="20"/>
  <c r="R27" i="20"/>
  <c r="P27" i="20"/>
  <c r="N27" i="20"/>
  <c r="L27" i="20"/>
  <c r="H27" i="20"/>
  <c r="F27" i="20"/>
  <c r="V26" i="20"/>
  <c r="T26" i="20"/>
  <c r="R26" i="20"/>
  <c r="P26" i="20"/>
  <c r="N26" i="20"/>
  <c r="L26" i="20"/>
  <c r="J26" i="20"/>
  <c r="F26" i="20"/>
  <c r="V25" i="20"/>
  <c r="T25" i="20"/>
  <c r="R25" i="20"/>
  <c r="P25" i="20"/>
  <c r="N25" i="20"/>
  <c r="L25" i="20"/>
  <c r="J25" i="20"/>
  <c r="H25" i="20"/>
  <c r="V24" i="20"/>
  <c r="T24" i="20"/>
  <c r="R24" i="20"/>
  <c r="P24" i="20"/>
  <c r="N24" i="20"/>
  <c r="L24" i="20"/>
  <c r="J24" i="20"/>
  <c r="H24" i="20"/>
  <c r="V23" i="20"/>
  <c r="T23" i="20"/>
  <c r="R23" i="20"/>
  <c r="P23" i="20"/>
  <c r="N23" i="20"/>
  <c r="L23" i="20"/>
  <c r="H23" i="20"/>
  <c r="V22" i="20"/>
  <c r="T22" i="20"/>
  <c r="R22" i="20"/>
  <c r="P22" i="20"/>
  <c r="N22" i="20"/>
  <c r="L22" i="20"/>
  <c r="J22" i="20"/>
  <c r="F22" i="20"/>
  <c r="V21" i="20"/>
  <c r="T21" i="20"/>
  <c r="R21" i="20"/>
  <c r="P21" i="20"/>
  <c r="N21" i="20"/>
  <c r="L21" i="20"/>
  <c r="J21" i="20"/>
  <c r="V20" i="20"/>
  <c r="T20" i="20"/>
  <c r="R20" i="20"/>
  <c r="P20" i="20"/>
  <c r="N20" i="20"/>
  <c r="L20" i="20"/>
  <c r="J20" i="20"/>
  <c r="H20" i="20"/>
  <c r="V19" i="20"/>
  <c r="T19" i="20"/>
  <c r="R19" i="20"/>
  <c r="P19" i="20"/>
  <c r="N19" i="20"/>
  <c r="L19" i="20"/>
  <c r="H19" i="20"/>
  <c r="V18" i="20"/>
  <c r="T18" i="20"/>
  <c r="R18" i="20"/>
  <c r="P18" i="20"/>
  <c r="N18" i="20"/>
  <c r="L18" i="20"/>
  <c r="F18" i="20"/>
  <c r="V17" i="20"/>
  <c r="T17" i="20"/>
  <c r="R17" i="20"/>
  <c r="P17" i="20"/>
  <c r="N17" i="20"/>
  <c r="L17" i="20"/>
  <c r="J17" i="20"/>
  <c r="V16" i="20"/>
  <c r="T16" i="20"/>
  <c r="R16" i="20"/>
  <c r="P16" i="20"/>
  <c r="N16" i="20"/>
  <c r="L16" i="20"/>
  <c r="J16" i="20"/>
  <c r="H16" i="20"/>
  <c r="V15" i="20"/>
  <c r="T15" i="20"/>
  <c r="R15" i="20"/>
  <c r="P15" i="20"/>
  <c r="N15" i="20"/>
  <c r="L15" i="20"/>
  <c r="H15" i="20"/>
  <c r="V14" i="20"/>
  <c r="T14" i="20"/>
  <c r="R14" i="20"/>
  <c r="P14" i="20"/>
  <c r="N14" i="20"/>
  <c r="L14" i="20"/>
  <c r="F14" i="20"/>
  <c r="V13" i="20"/>
  <c r="T13" i="20"/>
  <c r="R13" i="20"/>
  <c r="P13" i="20"/>
  <c r="N13" i="20"/>
  <c r="L13" i="20"/>
  <c r="J13" i="20"/>
  <c r="H13" i="20"/>
  <c r="V12" i="20"/>
  <c r="T12" i="20"/>
  <c r="R12" i="20"/>
  <c r="P12" i="20"/>
  <c r="N12" i="20"/>
  <c r="L12" i="20"/>
  <c r="J12" i="20"/>
  <c r="H12" i="20"/>
  <c r="V11" i="20"/>
  <c r="T11" i="20"/>
  <c r="R11" i="20"/>
  <c r="P11" i="20"/>
  <c r="N11" i="20"/>
  <c r="L11" i="20"/>
  <c r="H11" i="20"/>
  <c r="V10" i="20"/>
  <c r="T10" i="20"/>
  <c r="R10" i="20"/>
  <c r="P10" i="20"/>
  <c r="N10" i="20"/>
  <c r="L10" i="20"/>
  <c r="J10" i="20"/>
  <c r="F10" i="20"/>
  <c r="V9" i="20"/>
  <c r="T9" i="20"/>
  <c r="R9" i="20"/>
  <c r="P9" i="20"/>
  <c r="N9" i="20"/>
  <c r="L9" i="20"/>
  <c r="J9" i="20"/>
  <c r="H9" i="20"/>
  <c r="V8" i="20"/>
  <c r="T8" i="20"/>
  <c r="R8" i="20"/>
  <c r="P8" i="20"/>
  <c r="N8" i="20"/>
  <c r="L8" i="20"/>
  <c r="J8" i="20"/>
  <c r="H8" i="20"/>
  <c r="V7" i="20"/>
  <c r="T7" i="20"/>
  <c r="R7" i="20"/>
  <c r="P7" i="20"/>
  <c r="N7" i="20"/>
  <c r="L7" i="20"/>
  <c r="H7" i="20"/>
  <c r="V6" i="20"/>
  <c r="T6" i="20"/>
  <c r="R6" i="20"/>
  <c r="P6" i="20"/>
  <c r="N6" i="20"/>
  <c r="L6" i="20"/>
  <c r="J6" i="20"/>
  <c r="G64" i="26"/>
  <c r="F45" i="15"/>
  <c r="S74" i="26"/>
  <c r="K74" i="26"/>
  <c r="U72" i="26"/>
  <c r="V72" i="26" s="1"/>
  <c r="S72" i="26"/>
  <c r="M72" i="26"/>
  <c r="K72" i="26"/>
  <c r="U71" i="26"/>
  <c r="V71" i="26" s="1"/>
  <c r="M71" i="26"/>
  <c r="Q67" i="26"/>
  <c r="Q65" i="26"/>
  <c r="O64" i="26"/>
  <c r="J73" i="10"/>
  <c r="H73" i="10"/>
  <c r="J72" i="10"/>
  <c r="J71" i="10"/>
  <c r="F71" i="10"/>
  <c r="J70" i="10"/>
  <c r="F70" i="10"/>
  <c r="H69" i="10"/>
  <c r="H68" i="10"/>
  <c r="F67" i="10"/>
  <c r="J66" i="10"/>
  <c r="J65" i="10"/>
  <c r="H65" i="10"/>
  <c r="J64" i="10"/>
  <c r="H64" i="10"/>
  <c r="J63" i="10"/>
  <c r="H63" i="10"/>
  <c r="J62" i="10"/>
  <c r="F62" i="10"/>
  <c r="J61" i="10"/>
  <c r="H61" i="10"/>
  <c r="J59" i="10"/>
  <c r="J58" i="10"/>
  <c r="J57" i="10"/>
  <c r="H57" i="10"/>
  <c r="J56" i="10"/>
  <c r="H55" i="10"/>
  <c r="F55" i="10"/>
  <c r="J54" i="10"/>
  <c r="F54" i="10"/>
  <c r="H53" i="10"/>
  <c r="F53" i="10"/>
  <c r="H52" i="10"/>
  <c r="J51" i="10"/>
  <c r="J50" i="10"/>
  <c r="J49" i="10"/>
  <c r="H49" i="10"/>
  <c r="J48" i="10"/>
  <c r="J47" i="10"/>
  <c r="H47" i="10"/>
  <c r="F47" i="10"/>
  <c r="J46" i="10"/>
  <c r="F46" i="10"/>
  <c r="H45" i="10"/>
  <c r="H44" i="10"/>
  <c r="J43" i="10"/>
  <c r="J42" i="10"/>
  <c r="J41" i="10"/>
  <c r="H41" i="10"/>
  <c r="J40" i="10"/>
  <c r="J39" i="10"/>
  <c r="H39" i="10"/>
  <c r="F39" i="10"/>
  <c r="J38" i="10"/>
  <c r="F38" i="10"/>
  <c r="H37" i="10"/>
  <c r="F37" i="10"/>
  <c r="J35" i="10"/>
  <c r="F35" i="10"/>
  <c r="J34" i="10"/>
  <c r="J33" i="10"/>
  <c r="J32" i="10"/>
  <c r="H32" i="10"/>
  <c r="J31" i="10"/>
  <c r="H31" i="10"/>
  <c r="J30" i="10"/>
  <c r="F30" i="10"/>
  <c r="J29" i="10"/>
  <c r="H29" i="10"/>
  <c r="F29" i="10"/>
  <c r="H28" i="10"/>
  <c r="J27" i="10"/>
  <c r="F27" i="10"/>
  <c r="J26" i="10"/>
  <c r="H25" i="10"/>
  <c r="J24" i="10"/>
  <c r="H24" i="10"/>
  <c r="J23" i="10"/>
  <c r="H23" i="10"/>
  <c r="J22" i="10"/>
  <c r="F22" i="10"/>
  <c r="J21" i="10"/>
  <c r="H21" i="10"/>
  <c r="F21" i="10"/>
  <c r="J19" i="10"/>
  <c r="F19" i="10"/>
  <c r="J18" i="10"/>
  <c r="J17" i="10"/>
  <c r="H17" i="10"/>
  <c r="F17" i="10"/>
  <c r="J16" i="10"/>
  <c r="H16" i="10"/>
  <c r="H15" i="10"/>
  <c r="F14" i="10"/>
  <c r="J13" i="10"/>
  <c r="H13" i="10"/>
  <c r="F13" i="10"/>
  <c r="H12" i="10"/>
  <c r="F11" i="10"/>
  <c r="J10" i="10"/>
  <c r="H9" i="10"/>
  <c r="J8" i="10"/>
  <c r="H8" i="10"/>
  <c r="J7" i="10"/>
  <c r="H7" i="10"/>
  <c r="F7" i="10"/>
  <c r="F6" i="10"/>
  <c r="V74" i="10"/>
  <c r="T74" i="10"/>
  <c r="R74" i="10"/>
  <c r="P74" i="10"/>
  <c r="N74" i="10"/>
  <c r="L74" i="10"/>
  <c r="J74" i="10"/>
  <c r="F74" i="10"/>
  <c r="V73" i="10"/>
  <c r="T73" i="10"/>
  <c r="R73" i="10"/>
  <c r="P73" i="10"/>
  <c r="N73" i="10"/>
  <c r="L73" i="10"/>
  <c r="V72" i="10"/>
  <c r="T72" i="10"/>
  <c r="R72" i="10"/>
  <c r="P72" i="10"/>
  <c r="N72" i="10"/>
  <c r="L72" i="10"/>
  <c r="V71" i="10"/>
  <c r="T71" i="10"/>
  <c r="R71" i="10"/>
  <c r="P71" i="10"/>
  <c r="N71" i="10"/>
  <c r="L71" i="10"/>
  <c r="V70" i="10"/>
  <c r="T70" i="10"/>
  <c r="R70" i="10"/>
  <c r="P70" i="10"/>
  <c r="N70" i="10"/>
  <c r="L70" i="10"/>
  <c r="V69" i="10"/>
  <c r="T69" i="10"/>
  <c r="R69" i="10"/>
  <c r="P69" i="10"/>
  <c r="N69" i="10"/>
  <c r="L69" i="10"/>
  <c r="V68" i="10"/>
  <c r="T68" i="10"/>
  <c r="R68" i="10"/>
  <c r="P68" i="10"/>
  <c r="N68" i="10"/>
  <c r="L68" i="10"/>
  <c r="V67" i="10"/>
  <c r="T67" i="10"/>
  <c r="R67" i="10"/>
  <c r="P67" i="10"/>
  <c r="N67" i="10"/>
  <c r="L67" i="10"/>
  <c r="V66" i="10"/>
  <c r="T66" i="10"/>
  <c r="R66" i="10"/>
  <c r="P66" i="10"/>
  <c r="N66" i="10"/>
  <c r="L66" i="10"/>
  <c r="V65" i="10"/>
  <c r="T65" i="10"/>
  <c r="R65" i="10"/>
  <c r="P65" i="10"/>
  <c r="N65" i="10"/>
  <c r="L65" i="10"/>
  <c r="V64" i="10"/>
  <c r="T64" i="10"/>
  <c r="R64" i="10"/>
  <c r="P64" i="10"/>
  <c r="N64" i="10"/>
  <c r="L64" i="10"/>
  <c r="V63" i="10"/>
  <c r="T63" i="10"/>
  <c r="R63" i="10"/>
  <c r="P63" i="10"/>
  <c r="N63" i="10"/>
  <c r="L63" i="10"/>
  <c r="V62" i="10"/>
  <c r="T62" i="10"/>
  <c r="R62" i="10"/>
  <c r="P62" i="10"/>
  <c r="N62" i="10"/>
  <c r="L62" i="10"/>
  <c r="V61" i="10"/>
  <c r="T61" i="10"/>
  <c r="R61" i="10"/>
  <c r="P61" i="10"/>
  <c r="N61" i="10"/>
  <c r="L61" i="10"/>
  <c r="V60" i="10"/>
  <c r="T60" i="10"/>
  <c r="R60" i="10"/>
  <c r="P60" i="10"/>
  <c r="N60" i="10"/>
  <c r="L60" i="10"/>
  <c r="J60" i="10"/>
  <c r="V59" i="10"/>
  <c r="T59" i="10"/>
  <c r="R59" i="10"/>
  <c r="P59" i="10"/>
  <c r="N59" i="10"/>
  <c r="L59" i="10"/>
  <c r="V58" i="10"/>
  <c r="T58" i="10"/>
  <c r="R58" i="10"/>
  <c r="P58" i="10"/>
  <c r="N58" i="10"/>
  <c r="L58" i="10"/>
  <c r="F58" i="10"/>
  <c r="V57" i="10"/>
  <c r="T57" i="10"/>
  <c r="R57" i="10"/>
  <c r="P57" i="10"/>
  <c r="N57" i="10"/>
  <c r="L57" i="10"/>
  <c r="V56" i="10"/>
  <c r="T56" i="10"/>
  <c r="R56" i="10"/>
  <c r="P56" i="10"/>
  <c r="N56" i="10"/>
  <c r="L56" i="10"/>
  <c r="V55" i="10"/>
  <c r="T55" i="10"/>
  <c r="R55" i="10"/>
  <c r="P55" i="10"/>
  <c r="N55" i="10"/>
  <c r="L55" i="10"/>
  <c r="V54" i="10"/>
  <c r="T54" i="10"/>
  <c r="R54" i="10"/>
  <c r="P54" i="10"/>
  <c r="N54" i="10"/>
  <c r="L54" i="10"/>
  <c r="V53" i="10"/>
  <c r="T53" i="10"/>
  <c r="R53" i="10"/>
  <c r="P53" i="10"/>
  <c r="N53" i="10"/>
  <c r="L53" i="10"/>
  <c r="V52" i="10"/>
  <c r="T52" i="10"/>
  <c r="R52" i="10"/>
  <c r="P52" i="10"/>
  <c r="N52" i="10"/>
  <c r="L52" i="10"/>
  <c r="V51" i="10"/>
  <c r="T51" i="10"/>
  <c r="R51" i="10"/>
  <c r="P51" i="10"/>
  <c r="N51" i="10"/>
  <c r="L51" i="10"/>
  <c r="V50" i="10"/>
  <c r="T50" i="10"/>
  <c r="R50" i="10"/>
  <c r="P50" i="10"/>
  <c r="N50" i="10"/>
  <c r="L50" i="10"/>
  <c r="V49" i="10"/>
  <c r="T49" i="10"/>
  <c r="R49" i="10"/>
  <c r="P49" i="10"/>
  <c r="N49" i="10"/>
  <c r="L49" i="10"/>
  <c r="V48" i="10"/>
  <c r="T48" i="10"/>
  <c r="R48" i="10"/>
  <c r="P48" i="10"/>
  <c r="N48" i="10"/>
  <c r="L48" i="10"/>
  <c r="V47" i="10"/>
  <c r="T47" i="10"/>
  <c r="R47" i="10"/>
  <c r="P47" i="10"/>
  <c r="N47" i="10"/>
  <c r="L47" i="10"/>
  <c r="V46" i="10"/>
  <c r="T46" i="10"/>
  <c r="R46" i="10"/>
  <c r="P46" i="10"/>
  <c r="N46" i="10"/>
  <c r="L46" i="10"/>
  <c r="V45" i="10"/>
  <c r="T45" i="10"/>
  <c r="R45" i="10"/>
  <c r="P45" i="10"/>
  <c r="N45" i="10"/>
  <c r="L45" i="10"/>
  <c r="V44" i="10"/>
  <c r="T44" i="10"/>
  <c r="R44" i="10"/>
  <c r="P44" i="10"/>
  <c r="N44" i="10"/>
  <c r="L44" i="10"/>
  <c r="J44" i="10"/>
  <c r="V43" i="10"/>
  <c r="T43" i="10"/>
  <c r="R43" i="10"/>
  <c r="P43" i="10"/>
  <c r="N43" i="10"/>
  <c r="L43" i="10"/>
  <c r="V42" i="10"/>
  <c r="T42" i="10"/>
  <c r="R42" i="10"/>
  <c r="P42" i="10"/>
  <c r="N42" i="10"/>
  <c r="L42" i="10"/>
  <c r="F42" i="10"/>
  <c r="V41" i="10"/>
  <c r="T41" i="10"/>
  <c r="R41" i="10"/>
  <c r="P41" i="10"/>
  <c r="N41" i="10"/>
  <c r="L41" i="10"/>
  <c r="V40" i="10"/>
  <c r="T40" i="10"/>
  <c r="R40" i="10"/>
  <c r="P40" i="10"/>
  <c r="N40" i="10"/>
  <c r="L40" i="10"/>
  <c r="V39" i="10"/>
  <c r="T39" i="10"/>
  <c r="R39" i="10"/>
  <c r="P39" i="10"/>
  <c r="N39" i="10"/>
  <c r="L39" i="10"/>
  <c r="V38" i="10"/>
  <c r="T38" i="10"/>
  <c r="R38" i="10"/>
  <c r="P38" i="10"/>
  <c r="N38" i="10"/>
  <c r="L38" i="10"/>
  <c r="V37" i="10"/>
  <c r="T37" i="10"/>
  <c r="R37" i="10"/>
  <c r="P37" i="10"/>
  <c r="N37" i="10"/>
  <c r="L37" i="10"/>
  <c r="V36" i="10"/>
  <c r="T36" i="10"/>
  <c r="R36" i="10"/>
  <c r="P36" i="10"/>
  <c r="N36" i="10"/>
  <c r="L36" i="10"/>
  <c r="V35" i="10"/>
  <c r="T35" i="10"/>
  <c r="R35" i="10"/>
  <c r="P35" i="10"/>
  <c r="N35" i="10"/>
  <c r="L35" i="10"/>
  <c r="V34" i="10"/>
  <c r="T34" i="10"/>
  <c r="R34" i="10"/>
  <c r="P34" i="10"/>
  <c r="N34" i="10"/>
  <c r="L34" i="10"/>
  <c r="V33" i="10"/>
  <c r="T33" i="10"/>
  <c r="R33" i="10"/>
  <c r="P33" i="10"/>
  <c r="N33" i="10"/>
  <c r="L33" i="10"/>
  <c r="V32" i="10"/>
  <c r="T32" i="10"/>
  <c r="R32" i="10"/>
  <c r="P32" i="10"/>
  <c r="N32" i="10"/>
  <c r="L32" i="10"/>
  <c r="V31" i="10"/>
  <c r="T31" i="10"/>
  <c r="R31" i="10"/>
  <c r="P31" i="10"/>
  <c r="N31" i="10"/>
  <c r="L31" i="10"/>
  <c r="V30" i="10"/>
  <c r="T30" i="10"/>
  <c r="R30" i="10"/>
  <c r="P30" i="10"/>
  <c r="N30" i="10"/>
  <c r="L30" i="10"/>
  <c r="V29" i="10"/>
  <c r="T29" i="10"/>
  <c r="R29" i="10"/>
  <c r="P29" i="10"/>
  <c r="N29" i="10"/>
  <c r="L29" i="10"/>
  <c r="V28" i="10"/>
  <c r="T28" i="10"/>
  <c r="R28" i="10"/>
  <c r="P28" i="10"/>
  <c r="N28" i="10"/>
  <c r="L28" i="10"/>
  <c r="J28" i="10"/>
  <c r="V27" i="10"/>
  <c r="T27" i="10"/>
  <c r="R27" i="10"/>
  <c r="P27" i="10"/>
  <c r="N27" i="10"/>
  <c r="L27" i="10"/>
  <c r="V26" i="10"/>
  <c r="T26" i="10"/>
  <c r="R26" i="10"/>
  <c r="P26" i="10"/>
  <c r="N26" i="10"/>
  <c r="L26" i="10"/>
  <c r="F26" i="10"/>
  <c r="V25" i="10"/>
  <c r="T25" i="10"/>
  <c r="R25" i="10"/>
  <c r="P25" i="10"/>
  <c r="N25" i="10"/>
  <c r="L25" i="10"/>
  <c r="V24" i="10"/>
  <c r="T24" i="10"/>
  <c r="R24" i="10"/>
  <c r="P24" i="10"/>
  <c r="N24" i="10"/>
  <c r="L24" i="10"/>
  <c r="V23" i="10"/>
  <c r="T23" i="10"/>
  <c r="R23" i="10"/>
  <c r="P23" i="10"/>
  <c r="N23" i="10"/>
  <c r="L23" i="10"/>
  <c r="V22" i="10"/>
  <c r="T22" i="10"/>
  <c r="R22" i="10"/>
  <c r="P22" i="10"/>
  <c r="N22" i="10"/>
  <c r="L22" i="10"/>
  <c r="V21" i="10"/>
  <c r="T21" i="10"/>
  <c r="R21" i="10"/>
  <c r="P21" i="10"/>
  <c r="N21" i="10"/>
  <c r="L21" i="10"/>
  <c r="V20" i="10"/>
  <c r="T20" i="10"/>
  <c r="R20" i="10"/>
  <c r="P20" i="10"/>
  <c r="N20" i="10"/>
  <c r="L20" i="10"/>
  <c r="V19" i="10"/>
  <c r="T19" i="10"/>
  <c r="R19" i="10"/>
  <c r="P19" i="10"/>
  <c r="N19" i="10"/>
  <c r="L19" i="10"/>
  <c r="V18" i="10"/>
  <c r="T18" i="10"/>
  <c r="R18" i="10"/>
  <c r="P18" i="10"/>
  <c r="N18" i="10"/>
  <c r="L18" i="10"/>
  <c r="V17" i="10"/>
  <c r="T17" i="10"/>
  <c r="R17" i="10"/>
  <c r="P17" i="10"/>
  <c r="N17" i="10"/>
  <c r="L17" i="10"/>
  <c r="V16" i="10"/>
  <c r="T16" i="10"/>
  <c r="R16" i="10"/>
  <c r="P16" i="10"/>
  <c r="N16" i="10"/>
  <c r="L16" i="10"/>
  <c r="V15" i="10"/>
  <c r="T15" i="10"/>
  <c r="R15" i="10"/>
  <c r="P15" i="10"/>
  <c r="N15" i="10"/>
  <c r="L15" i="10"/>
  <c r="V14" i="10"/>
  <c r="T14" i="10"/>
  <c r="R14" i="10"/>
  <c r="P14" i="10"/>
  <c r="N14" i="10"/>
  <c r="L14" i="10"/>
  <c r="V13" i="10"/>
  <c r="T13" i="10"/>
  <c r="R13" i="10"/>
  <c r="P13" i="10"/>
  <c r="N13" i="10"/>
  <c r="L13" i="10"/>
  <c r="V12" i="10"/>
  <c r="T12" i="10"/>
  <c r="R12" i="10"/>
  <c r="P12" i="10"/>
  <c r="N12" i="10"/>
  <c r="L12" i="10"/>
  <c r="J12" i="10"/>
  <c r="V11" i="10"/>
  <c r="T11" i="10"/>
  <c r="R11" i="10"/>
  <c r="P11" i="10"/>
  <c r="N11" i="10"/>
  <c r="L11" i="10"/>
  <c r="V10" i="10"/>
  <c r="T10" i="10"/>
  <c r="R10" i="10"/>
  <c r="P10" i="10"/>
  <c r="N10" i="10"/>
  <c r="L10" i="10"/>
  <c r="F10" i="10"/>
  <c r="V9" i="10"/>
  <c r="T9" i="10"/>
  <c r="R9" i="10"/>
  <c r="P9" i="10"/>
  <c r="N9" i="10"/>
  <c r="L9" i="10"/>
  <c r="V8" i="10"/>
  <c r="T8" i="10"/>
  <c r="R8" i="10"/>
  <c r="P8" i="10"/>
  <c r="N8" i="10"/>
  <c r="L8" i="10"/>
  <c r="V7" i="10"/>
  <c r="T7" i="10"/>
  <c r="R7" i="10"/>
  <c r="P7" i="10"/>
  <c r="N7" i="10"/>
  <c r="L7" i="10"/>
  <c r="V6" i="10"/>
  <c r="T6" i="10"/>
  <c r="R6" i="10"/>
  <c r="P6" i="10"/>
  <c r="N6" i="10"/>
  <c r="L6" i="10"/>
  <c r="E100" i="6"/>
  <c r="E27" i="2" s="1"/>
  <c r="J100" i="6"/>
  <c r="E26" i="2" s="1"/>
  <c r="I100" i="6"/>
  <c r="E25" i="2" s="1"/>
  <c r="H100" i="6"/>
  <c r="E24" i="2" s="1"/>
  <c r="G100" i="6"/>
  <c r="E23" i="2" s="1"/>
  <c r="F100" i="6"/>
  <c r="E22" i="2" s="1"/>
  <c r="I74" i="5"/>
  <c r="I73" i="5"/>
  <c r="I72" i="5"/>
  <c r="I71" i="5"/>
  <c r="H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V5" i="5"/>
  <c r="R5" i="5"/>
  <c r="N5" i="5"/>
  <c r="AC87" i="4"/>
  <c r="AB87" i="4" s="1"/>
  <c r="AA87" i="4"/>
  <c r="Z87" i="4" s="1"/>
  <c r="AC86" i="4"/>
  <c r="AB86" i="4" s="1"/>
  <c r="AA86" i="4"/>
  <c r="Z86" i="4" s="1"/>
  <c r="AC85" i="4"/>
  <c r="AB85" i="4" s="1"/>
  <c r="AA85" i="4"/>
  <c r="Z85" i="4" s="1"/>
  <c r="AC84" i="4"/>
  <c r="AB84" i="4" s="1"/>
  <c r="AA84" i="4"/>
  <c r="Z84" i="4" s="1"/>
  <c r="AC83" i="4"/>
  <c r="AB83" i="4" s="1"/>
  <c r="AA83" i="4"/>
  <c r="Z83" i="4" s="1"/>
  <c r="AC82" i="4"/>
  <c r="AB82" i="4" s="1"/>
  <c r="AA82" i="4"/>
  <c r="Z82" i="4" s="1"/>
  <c r="AC81" i="4"/>
  <c r="AB81" i="4" s="1"/>
  <c r="AA81" i="4"/>
  <c r="Z81" i="4" s="1"/>
  <c r="AC80" i="4"/>
  <c r="AB80" i="4" s="1"/>
  <c r="AA80" i="4"/>
  <c r="Z80" i="4" s="1"/>
  <c r="AC79" i="4"/>
  <c r="AB79" i="4" s="1"/>
  <c r="AA79" i="4"/>
  <c r="Z79" i="4" s="1"/>
  <c r="AC78" i="4"/>
  <c r="AB78" i="4" s="1"/>
  <c r="AA78" i="4"/>
  <c r="Z78" i="4" s="1"/>
  <c r="AC77" i="4"/>
  <c r="AB77" i="4" s="1"/>
  <c r="AA77" i="4"/>
  <c r="Z77" i="4" s="1"/>
  <c r="AC76" i="4"/>
  <c r="AB76" i="4" s="1"/>
  <c r="AA76" i="4"/>
  <c r="Z76" i="4" s="1"/>
  <c r="AC75" i="4"/>
  <c r="AB75" i="4" s="1"/>
  <c r="AA75" i="4"/>
  <c r="Z75" i="4" s="1"/>
  <c r="AC74" i="4"/>
  <c r="AB74" i="4" s="1"/>
  <c r="AA74" i="4"/>
  <c r="Z74" i="4" s="1"/>
  <c r="AC73" i="4"/>
  <c r="AB73" i="4" s="1"/>
  <c r="AA73" i="4"/>
  <c r="Z73" i="4" s="1"/>
  <c r="AC72" i="4"/>
  <c r="AB72" i="4" s="1"/>
  <c r="AA72" i="4"/>
  <c r="Z72" i="4" s="1"/>
  <c r="AC71" i="4"/>
  <c r="AB71" i="4" s="1"/>
  <c r="AA71" i="4"/>
  <c r="Z71" i="4" s="1"/>
  <c r="AC70" i="4"/>
  <c r="AB70" i="4" s="1"/>
  <c r="AA70" i="4"/>
  <c r="Z70" i="4" s="1"/>
  <c r="AC69" i="4"/>
  <c r="AB69" i="4" s="1"/>
  <c r="AA69" i="4"/>
  <c r="Z69" i="4" s="1"/>
  <c r="AC68" i="4"/>
  <c r="AB68" i="4" s="1"/>
  <c r="AA68" i="4"/>
  <c r="Z68" i="4" s="1"/>
  <c r="AC67" i="4"/>
  <c r="AB67" i="4" s="1"/>
  <c r="AA67" i="4"/>
  <c r="Z67" i="4" s="1"/>
  <c r="AC66" i="4"/>
  <c r="AB66" i="4" s="1"/>
  <c r="AA66" i="4"/>
  <c r="Z66" i="4" s="1"/>
  <c r="AC65" i="4"/>
  <c r="AB65" i="4" s="1"/>
  <c r="AA65" i="4"/>
  <c r="Z65" i="4" s="1"/>
  <c r="AC64" i="4"/>
  <c r="AB64" i="4" s="1"/>
  <c r="AA64" i="4"/>
  <c r="Z64" i="4" s="1"/>
  <c r="AC63" i="4"/>
  <c r="AB63" i="4" s="1"/>
  <c r="AA63" i="4"/>
  <c r="Z63" i="4" s="1"/>
  <c r="AC62" i="4"/>
  <c r="AB62" i="4" s="1"/>
  <c r="AA62" i="4"/>
  <c r="Z62" i="4" s="1"/>
  <c r="AC61" i="4"/>
  <c r="AB61" i="4" s="1"/>
  <c r="AA61" i="4"/>
  <c r="Z61" i="4" s="1"/>
  <c r="AC60" i="4"/>
  <c r="AB60" i="4" s="1"/>
  <c r="AA60" i="4"/>
  <c r="Z60" i="4" s="1"/>
  <c r="AC59" i="4"/>
  <c r="AB59" i="4" s="1"/>
  <c r="AA59" i="4"/>
  <c r="Z59" i="4" s="1"/>
  <c r="AC58" i="4"/>
  <c r="AB58" i="4" s="1"/>
  <c r="AA58" i="4"/>
  <c r="Z58" i="4" s="1"/>
  <c r="AC57" i="4"/>
  <c r="AB57" i="4" s="1"/>
  <c r="AA57" i="4"/>
  <c r="Z57" i="4" s="1"/>
  <c r="AC56" i="4"/>
  <c r="AB56" i="4" s="1"/>
  <c r="AA56" i="4"/>
  <c r="Z56" i="4" s="1"/>
  <c r="AC55" i="4"/>
  <c r="AB55" i="4" s="1"/>
  <c r="AA55" i="4"/>
  <c r="Z55" i="4" s="1"/>
  <c r="AC54" i="4"/>
  <c r="AB54" i="4" s="1"/>
  <c r="AA54" i="4"/>
  <c r="Z54" i="4" s="1"/>
  <c r="AC53" i="4"/>
  <c r="AB53" i="4" s="1"/>
  <c r="AA53" i="4"/>
  <c r="Z53" i="4" s="1"/>
  <c r="AC52" i="4"/>
  <c r="AB52" i="4" s="1"/>
  <c r="AA52" i="4"/>
  <c r="Z52" i="4" s="1"/>
  <c r="AC51" i="4"/>
  <c r="AB51" i="4" s="1"/>
  <c r="AA51" i="4"/>
  <c r="Z51" i="4" s="1"/>
  <c r="AC50" i="4"/>
  <c r="AB50" i="4" s="1"/>
  <c r="AA50" i="4"/>
  <c r="Z50" i="4" s="1"/>
  <c r="AC49" i="4"/>
  <c r="AB49" i="4" s="1"/>
  <c r="AA49" i="4"/>
  <c r="Z49" i="4" s="1"/>
  <c r="AC48" i="4"/>
  <c r="AB48" i="4" s="1"/>
  <c r="AA48" i="4"/>
  <c r="Z48" i="4" s="1"/>
  <c r="AC47" i="4"/>
  <c r="AB47" i="4" s="1"/>
  <c r="AA47" i="4"/>
  <c r="Z47" i="4" s="1"/>
  <c r="AC46" i="4"/>
  <c r="AB46" i="4" s="1"/>
  <c r="AA46" i="4"/>
  <c r="Z46" i="4" s="1"/>
  <c r="AC45" i="4"/>
  <c r="AB45" i="4" s="1"/>
  <c r="AA45" i="4"/>
  <c r="Z45" i="4" s="1"/>
  <c r="AC44" i="4"/>
  <c r="AB44" i="4" s="1"/>
  <c r="AA44" i="4"/>
  <c r="Z44" i="4" s="1"/>
  <c r="AC43" i="4"/>
  <c r="AB43" i="4" s="1"/>
  <c r="AA43" i="4"/>
  <c r="Z43" i="4" s="1"/>
  <c r="AC42" i="4"/>
  <c r="AB42" i="4" s="1"/>
  <c r="AA42" i="4"/>
  <c r="Z42" i="4" s="1"/>
  <c r="AC41" i="4"/>
  <c r="AB41" i="4" s="1"/>
  <c r="AA41" i="4"/>
  <c r="Z41" i="4" s="1"/>
  <c r="AC40" i="4"/>
  <c r="AB40" i="4" s="1"/>
  <c r="AA40" i="4"/>
  <c r="Z40" i="4" s="1"/>
  <c r="AC39" i="4"/>
  <c r="AB39" i="4" s="1"/>
  <c r="AA39" i="4"/>
  <c r="Z39" i="4" s="1"/>
  <c r="AC38" i="4"/>
  <c r="AB38" i="4" s="1"/>
  <c r="AA38" i="4"/>
  <c r="Z38" i="4" s="1"/>
  <c r="AC37" i="4"/>
  <c r="AB37" i="4" s="1"/>
  <c r="AA37" i="4"/>
  <c r="Z37" i="4" s="1"/>
  <c r="AC36" i="4"/>
  <c r="AB36" i="4" s="1"/>
  <c r="AA36" i="4"/>
  <c r="Z36" i="4" s="1"/>
  <c r="AC35" i="4"/>
  <c r="AB35" i="4" s="1"/>
  <c r="AA35" i="4"/>
  <c r="Z35" i="4" s="1"/>
  <c r="AC34" i="4"/>
  <c r="AB34" i="4" s="1"/>
  <c r="AA34" i="4"/>
  <c r="Z34" i="4" s="1"/>
  <c r="AC33" i="4"/>
  <c r="AB33" i="4" s="1"/>
  <c r="AA33" i="4"/>
  <c r="Z33" i="4" s="1"/>
  <c r="AC32" i="4"/>
  <c r="AB32" i="4" s="1"/>
  <c r="AA32" i="4"/>
  <c r="Z32" i="4" s="1"/>
  <c r="AC31" i="4"/>
  <c r="AB31" i="4" s="1"/>
  <c r="AA31" i="4"/>
  <c r="Z31" i="4" s="1"/>
  <c r="AC30" i="4"/>
  <c r="AB30" i="4" s="1"/>
  <c r="AA30" i="4"/>
  <c r="Z30" i="4" s="1"/>
  <c r="AC29" i="4"/>
  <c r="AB29" i="4" s="1"/>
  <c r="AA29" i="4"/>
  <c r="Z29" i="4" s="1"/>
  <c r="AC28" i="4"/>
  <c r="AB28" i="4" s="1"/>
  <c r="AA28" i="4"/>
  <c r="Z28" i="4" s="1"/>
  <c r="AC27" i="4"/>
  <c r="AB27" i="4" s="1"/>
  <c r="AA27" i="4"/>
  <c r="Z27" i="4" s="1"/>
  <c r="AC26" i="4"/>
  <c r="AB26" i="4" s="1"/>
  <c r="AA26" i="4"/>
  <c r="Z26" i="4" s="1"/>
  <c r="AC25" i="4"/>
  <c r="AB25" i="4" s="1"/>
  <c r="AA25" i="4"/>
  <c r="Z25" i="4" s="1"/>
  <c r="AC24" i="4"/>
  <c r="AB24" i="4" s="1"/>
  <c r="AA24" i="4"/>
  <c r="Z24" i="4" s="1"/>
  <c r="AC23" i="4"/>
  <c r="AB23" i="4" s="1"/>
  <c r="AA23" i="4"/>
  <c r="Z23" i="4" s="1"/>
  <c r="AC22" i="4"/>
  <c r="AB22" i="4" s="1"/>
  <c r="AA22" i="4"/>
  <c r="Z22" i="4" s="1"/>
  <c r="AC21" i="4"/>
  <c r="AB21" i="4" s="1"/>
  <c r="AA21" i="4"/>
  <c r="Z21" i="4" s="1"/>
  <c r="AC20" i="4"/>
  <c r="AB20" i="4" s="1"/>
  <c r="AA20" i="4"/>
  <c r="Z20" i="4" s="1"/>
  <c r="AC19" i="4"/>
  <c r="AB19" i="4" s="1"/>
  <c r="AA19" i="4"/>
  <c r="Z19" i="4" s="1"/>
  <c r="AC18" i="4"/>
  <c r="AB18" i="4" s="1"/>
  <c r="AA18" i="4"/>
  <c r="Z18" i="4" s="1"/>
  <c r="E16" i="4"/>
  <c r="D10" i="4"/>
  <c r="Z74" i="3"/>
  <c r="P74" i="3"/>
  <c r="Z73" i="3"/>
  <c r="P73" i="3"/>
  <c r="Z72" i="3"/>
  <c r="P72" i="3"/>
  <c r="Z71" i="3"/>
  <c r="P71" i="3"/>
  <c r="Z70" i="3"/>
  <c r="P70" i="3"/>
  <c r="Z69" i="3"/>
  <c r="P69" i="3"/>
  <c r="Z68" i="3"/>
  <c r="P68" i="3"/>
  <c r="Z67" i="3"/>
  <c r="P67" i="3"/>
  <c r="Z66" i="3"/>
  <c r="P66" i="3"/>
  <c r="Z65" i="3"/>
  <c r="P65" i="3"/>
  <c r="Z64" i="3"/>
  <c r="P64" i="3"/>
  <c r="Z63" i="3"/>
  <c r="P63" i="3"/>
  <c r="Z62" i="3"/>
  <c r="P62" i="3"/>
  <c r="Z61" i="3"/>
  <c r="P61" i="3"/>
  <c r="Z60" i="3"/>
  <c r="P60" i="3"/>
  <c r="Z59" i="3"/>
  <c r="P59" i="3"/>
  <c r="Z58" i="3"/>
  <c r="P58" i="3"/>
  <c r="Z57" i="3"/>
  <c r="P57" i="3"/>
  <c r="Z56" i="3"/>
  <c r="P56" i="3"/>
  <c r="Z55" i="3"/>
  <c r="P55" i="3"/>
  <c r="Z54" i="3"/>
  <c r="P54" i="3"/>
  <c r="Z53" i="3"/>
  <c r="P53" i="3"/>
  <c r="Z52" i="3"/>
  <c r="P52" i="3"/>
  <c r="Z51" i="3"/>
  <c r="P51" i="3"/>
  <c r="Z50" i="3"/>
  <c r="P50" i="3"/>
  <c r="Z49" i="3"/>
  <c r="P49" i="3"/>
  <c r="Z48" i="3"/>
  <c r="P48" i="3"/>
  <c r="Z47" i="3"/>
  <c r="P47" i="3"/>
  <c r="Z46" i="3"/>
  <c r="P46" i="3"/>
  <c r="Z45" i="3"/>
  <c r="P45" i="3"/>
  <c r="Z44" i="3"/>
  <c r="P44" i="3"/>
  <c r="Z43" i="3"/>
  <c r="P43" i="3"/>
  <c r="Z42" i="3"/>
  <c r="P42" i="3"/>
  <c r="Z41" i="3"/>
  <c r="P41" i="3"/>
  <c r="Z40" i="3"/>
  <c r="P40" i="3"/>
  <c r="Z39" i="3"/>
  <c r="P39" i="3"/>
  <c r="Z38" i="3"/>
  <c r="P38" i="3"/>
  <c r="Z37" i="3"/>
  <c r="P37" i="3"/>
  <c r="Z36" i="3"/>
  <c r="P36" i="3"/>
  <c r="Z35" i="3"/>
  <c r="P35" i="3"/>
  <c r="Z34" i="3"/>
  <c r="P34" i="3"/>
  <c r="Z33" i="3"/>
  <c r="P33" i="3"/>
  <c r="Z32" i="3"/>
  <c r="P32" i="3"/>
  <c r="Z31" i="3"/>
  <c r="P31" i="3"/>
  <c r="Z30" i="3"/>
  <c r="P30" i="3"/>
  <c r="Z29" i="3"/>
  <c r="P29" i="3"/>
  <c r="Z28" i="3"/>
  <c r="P28" i="3"/>
  <c r="Z27" i="3"/>
  <c r="P27" i="3"/>
  <c r="Z26" i="3"/>
  <c r="P26" i="3"/>
  <c r="Z25" i="3"/>
  <c r="P25" i="3"/>
  <c r="Z24" i="3"/>
  <c r="P24" i="3"/>
  <c r="Z23" i="3"/>
  <c r="P23" i="3"/>
  <c r="Z22" i="3"/>
  <c r="P22" i="3"/>
  <c r="Z21" i="3"/>
  <c r="P21" i="3"/>
  <c r="Z20" i="3"/>
  <c r="P20" i="3"/>
  <c r="Z19" i="3"/>
  <c r="P19" i="3"/>
  <c r="Z18" i="3"/>
  <c r="P18" i="3"/>
  <c r="Z17" i="3"/>
  <c r="P17" i="3"/>
  <c r="Z16" i="3"/>
  <c r="P16" i="3"/>
  <c r="Z15" i="3"/>
  <c r="P15" i="3"/>
  <c r="Z14" i="3"/>
  <c r="P14" i="3"/>
  <c r="Z13" i="3"/>
  <c r="P13" i="3"/>
  <c r="Z12" i="3"/>
  <c r="P12" i="3"/>
  <c r="Z11" i="3"/>
  <c r="P11" i="3"/>
  <c r="Z10" i="3"/>
  <c r="P10" i="3"/>
  <c r="Z9" i="3"/>
  <c r="P9" i="3"/>
  <c r="Z8" i="3"/>
  <c r="P8" i="3"/>
  <c r="Z7" i="3"/>
  <c r="P7" i="3"/>
  <c r="Z6" i="3"/>
  <c r="P6" i="3"/>
  <c r="Z5" i="3"/>
  <c r="P5" i="3"/>
  <c r="P1" i="3"/>
  <c r="O1" i="3"/>
  <c r="N1" i="3"/>
  <c r="M1" i="3"/>
  <c r="L1" i="3"/>
  <c r="K1" i="3"/>
  <c r="J1" i="3"/>
  <c r="I1" i="3"/>
  <c r="H1" i="3"/>
  <c r="G1" i="3"/>
  <c r="F1" i="3"/>
  <c r="E1" i="3"/>
  <c r="N17" i="2"/>
  <c r="D17" i="2"/>
  <c r="E12" i="2"/>
  <c r="M26" i="26" l="1"/>
  <c r="U26" i="26"/>
  <c r="V26" i="26" s="1"/>
  <c r="W21" i="5"/>
  <c r="H6" i="20"/>
  <c r="I12" i="26"/>
  <c r="J5" i="5"/>
  <c r="I8" i="25"/>
  <c r="E71" i="26"/>
  <c r="G8" i="25"/>
  <c r="O66" i="26"/>
  <c r="Q40" i="26"/>
  <c r="Q63" i="26"/>
  <c r="Q62" i="26"/>
  <c r="O67" i="26"/>
  <c r="U58" i="26"/>
  <c r="V58" i="26" s="1"/>
  <c r="Q73" i="26"/>
  <c r="F40" i="10"/>
  <c r="E16" i="26"/>
  <c r="W48" i="5"/>
  <c r="H49" i="20"/>
  <c r="J62" i="20"/>
  <c r="H65" i="20"/>
  <c r="J66" i="20"/>
  <c r="E68" i="26"/>
  <c r="H69" i="20"/>
  <c r="F72" i="20"/>
  <c r="Q51" i="26"/>
  <c r="M68" i="26"/>
  <c r="U68" i="26"/>
  <c r="V68" i="26" s="1"/>
  <c r="I46" i="25"/>
  <c r="O68" i="26"/>
  <c r="O70" i="26"/>
  <c r="Q66" i="26"/>
  <c r="M73" i="26"/>
  <c r="U73" i="26"/>
  <c r="V73" i="26" s="1"/>
  <c r="G68" i="26"/>
  <c r="O71" i="26"/>
  <c r="M74" i="26"/>
  <c r="U74" i="26"/>
  <c r="V74" i="26" s="1"/>
  <c r="E70" i="26"/>
  <c r="E8" i="25"/>
  <c r="Q30" i="26"/>
  <c r="S20" i="26"/>
  <c r="O16" i="26"/>
  <c r="K21" i="26"/>
  <c r="S21" i="26"/>
  <c r="K37" i="26"/>
  <c r="S37" i="26"/>
  <c r="K53" i="26"/>
  <c r="S53" i="26"/>
  <c r="I30" i="26"/>
  <c r="G33" i="26"/>
  <c r="O29" i="26"/>
  <c r="K20" i="26"/>
  <c r="M36" i="26"/>
  <c r="U36" i="26"/>
  <c r="V36" i="26" s="1"/>
  <c r="M38" i="26"/>
  <c r="U38" i="26"/>
  <c r="V38" i="26" s="1"/>
  <c r="F9" i="10"/>
  <c r="H10" i="10"/>
  <c r="J11" i="10"/>
  <c r="J69" i="5"/>
  <c r="G16" i="25"/>
  <c r="S45" i="26"/>
  <c r="I18" i="26"/>
  <c r="Q18" i="26"/>
  <c r="Q32" i="26"/>
  <c r="M57" i="26"/>
  <c r="U57" i="26"/>
  <c r="V57" i="26" s="1"/>
  <c r="I65" i="26"/>
  <c r="K29" i="26"/>
  <c r="K45" i="26"/>
  <c r="K61" i="26"/>
  <c r="S61" i="26"/>
  <c r="O21" i="26"/>
  <c r="O53" i="26"/>
  <c r="O55" i="26"/>
  <c r="K60" i="26"/>
  <c r="S60" i="26"/>
  <c r="K62" i="26"/>
  <c r="S62" i="26"/>
  <c r="J15" i="10"/>
  <c r="W30" i="10"/>
  <c r="F45" i="10"/>
  <c r="J55" i="10"/>
  <c r="W70" i="10"/>
  <c r="H6" i="10"/>
  <c r="H18" i="10"/>
  <c r="F33" i="10"/>
  <c r="J67" i="10"/>
  <c r="M18" i="26"/>
  <c r="U18" i="26"/>
  <c r="V18" i="26" s="1"/>
  <c r="Q31" i="26"/>
  <c r="I26" i="26"/>
  <c r="Q73" i="25"/>
  <c r="Q65" i="25"/>
  <c r="Q67" i="25"/>
  <c r="F18" i="10"/>
  <c r="G19" i="25"/>
  <c r="J20" i="10"/>
  <c r="F34" i="10"/>
  <c r="W35" i="10"/>
  <c r="J36" i="10"/>
  <c r="F50" i="10"/>
  <c r="H51" i="10"/>
  <c r="J52" i="10"/>
  <c r="F66" i="10"/>
  <c r="H67" i="10"/>
  <c r="J68" i="10"/>
  <c r="H45" i="5"/>
  <c r="G17" i="26"/>
  <c r="G37" i="26"/>
  <c r="K65" i="25"/>
  <c r="S65" i="25"/>
  <c r="K67" i="25"/>
  <c r="S67" i="25"/>
  <c r="O73" i="25"/>
  <c r="M55" i="26"/>
  <c r="U55" i="26"/>
  <c r="V55" i="26" s="1"/>
  <c r="K8" i="26"/>
  <c r="S8" i="26"/>
  <c r="O32" i="26"/>
  <c r="K43" i="26"/>
  <c r="S43" i="26"/>
  <c r="H67" i="5"/>
  <c r="G53" i="26"/>
  <c r="O71" i="25"/>
  <c r="I13" i="25"/>
  <c r="I17" i="25"/>
  <c r="J25" i="5"/>
  <c r="J33" i="5"/>
  <c r="I41" i="25"/>
  <c r="G44" i="25"/>
  <c r="G52" i="25"/>
  <c r="J53" i="5"/>
  <c r="E55" i="25"/>
  <c r="H56" i="5"/>
  <c r="I65" i="25"/>
  <c r="H68" i="5"/>
  <c r="E71" i="25"/>
  <c r="G28" i="25"/>
  <c r="F27" i="5"/>
  <c r="I17" i="26"/>
  <c r="E22" i="26"/>
  <c r="M7" i="26"/>
  <c r="U7" i="26"/>
  <c r="V7" i="26" s="1"/>
  <c r="O10" i="26"/>
  <c r="Q15" i="26"/>
  <c r="M6" i="26"/>
  <c r="U6" i="26"/>
  <c r="V6" i="26" s="1"/>
  <c r="Q7" i="26"/>
  <c r="K10" i="26"/>
  <c r="S10" i="26"/>
  <c r="M15" i="26"/>
  <c r="U15" i="26"/>
  <c r="V15" i="26" s="1"/>
  <c r="K37" i="25"/>
  <c r="S37" i="25"/>
  <c r="F23" i="10"/>
  <c r="K35" i="25"/>
  <c r="S35" i="25"/>
  <c r="F5" i="5"/>
  <c r="G21" i="25"/>
  <c r="Q26" i="26"/>
  <c r="G29" i="26"/>
  <c r="M34" i="26"/>
  <c r="U34" i="26"/>
  <c r="V34" i="26" s="1"/>
  <c r="K36" i="26"/>
  <c r="S36" i="26"/>
  <c r="I42" i="26"/>
  <c r="Q42" i="26"/>
  <c r="O47" i="26"/>
  <c r="O63" i="26"/>
  <c r="E64" i="26"/>
  <c r="M19" i="26"/>
  <c r="Q13" i="26"/>
  <c r="M31" i="26"/>
  <c r="U31" i="26"/>
  <c r="V31" i="26" s="1"/>
  <c r="M44" i="26"/>
  <c r="U44" i="26"/>
  <c r="V44" i="26" s="1"/>
  <c r="M47" i="26"/>
  <c r="U47" i="26"/>
  <c r="V47" i="26" s="1"/>
  <c r="I6" i="26"/>
  <c r="Q6" i="26"/>
  <c r="O8" i="26"/>
  <c r="K16" i="26"/>
  <c r="G9" i="26"/>
  <c r="S16" i="26"/>
  <c r="E10" i="26"/>
  <c r="M13" i="26"/>
  <c r="U13" i="26"/>
  <c r="V13" i="26" s="1"/>
  <c r="K52" i="25"/>
  <c r="S52" i="25"/>
  <c r="M24" i="25"/>
  <c r="U24" i="25"/>
  <c r="V24" i="25" s="1"/>
  <c r="J9" i="10"/>
  <c r="F15" i="10"/>
  <c r="H20" i="10"/>
  <c r="J25" i="10"/>
  <c r="F31" i="10"/>
  <c r="H36" i="10"/>
  <c r="J45" i="10"/>
  <c r="H48" i="10"/>
  <c r="F51" i="10"/>
  <c r="H60" i="10"/>
  <c r="F63" i="10"/>
  <c r="W11" i="15"/>
  <c r="O14" i="25"/>
  <c r="O24" i="25"/>
  <c r="K41" i="25"/>
  <c r="S41" i="25"/>
  <c r="O46" i="25"/>
  <c r="E46" i="25"/>
  <c r="I48" i="25"/>
  <c r="M65" i="25"/>
  <c r="U65" i="25"/>
  <c r="V65" i="25" s="1"/>
  <c r="I73" i="25"/>
  <c r="J37" i="10"/>
  <c r="H40" i="10"/>
  <c r="F43" i="10"/>
  <c r="J53" i="10"/>
  <c r="H56" i="10"/>
  <c r="F59" i="10"/>
  <c r="J69" i="10"/>
  <c r="H72" i="10"/>
  <c r="M10" i="25"/>
  <c r="U10" i="25"/>
  <c r="V10" i="25" s="1"/>
  <c r="K12" i="25"/>
  <c r="S12" i="25"/>
  <c r="Q26" i="25"/>
  <c r="K30" i="25"/>
  <c r="S30" i="25"/>
  <c r="Q40" i="25"/>
  <c r="E47" i="25"/>
  <c r="K48" i="25"/>
  <c r="S48" i="25"/>
  <c r="O57" i="25"/>
  <c r="G27" i="25"/>
  <c r="G11" i="25"/>
  <c r="G23" i="25"/>
  <c r="G31" i="25"/>
  <c r="F38" i="5"/>
  <c r="G39" i="25"/>
  <c r="I40" i="25"/>
  <c r="F50" i="5"/>
  <c r="E58" i="25"/>
  <c r="G59" i="25"/>
  <c r="W60" i="5"/>
  <c r="F66" i="5"/>
  <c r="J68" i="5"/>
  <c r="E6" i="25"/>
  <c r="E10" i="25"/>
  <c r="E22" i="25"/>
  <c r="E30" i="25"/>
  <c r="I11" i="25"/>
  <c r="I12" i="25"/>
  <c r="I24" i="25"/>
  <c r="H18" i="20"/>
  <c r="H22" i="20"/>
  <c r="H26" i="20"/>
  <c r="H30" i="20"/>
  <c r="H34" i="20"/>
  <c r="H42" i="20"/>
  <c r="H50" i="20"/>
  <c r="O25" i="26"/>
  <c r="G31" i="26"/>
  <c r="E34" i="26"/>
  <c r="I60" i="26"/>
  <c r="O19" i="26"/>
  <c r="E20" i="26"/>
  <c r="I7" i="26"/>
  <c r="F9" i="15"/>
  <c r="I23" i="26"/>
  <c r="W25" i="15"/>
  <c r="W27" i="15"/>
  <c r="E29" i="26"/>
  <c r="K29" i="25"/>
  <c r="S29" i="25"/>
  <c r="Q33" i="25"/>
  <c r="M63" i="25"/>
  <c r="U63" i="25"/>
  <c r="V63" i="25" s="1"/>
  <c r="M73" i="25"/>
  <c r="U73" i="25"/>
  <c r="V73" i="25" s="1"/>
  <c r="Q50" i="25"/>
  <c r="K51" i="25"/>
  <c r="S51" i="25"/>
  <c r="Q57" i="25"/>
  <c r="O69" i="25"/>
  <c r="M71" i="25"/>
  <c r="U71" i="25"/>
  <c r="V71" i="25" s="1"/>
  <c r="G58" i="25"/>
  <c r="I71" i="25"/>
  <c r="O44" i="25"/>
  <c r="O45" i="25"/>
  <c r="O43" i="25"/>
  <c r="Q48" i="25"/>
  <c r="K69" i="25"/>
  <c r="S69" i="25"/>
  <c r="Q71" i="25"/>
  <c r="Q23" i="25"/>
  <c r="K11" i="25"/>
  <c r="S11" i="25"/>
  <c r="O27" i="25"/>
  <c r="O7" i="25"/>
  <c r="Q11" i="25"/>
  <c r="K47" i="25"/>
  <c r="S47" i="25"/>
  <c r="O33" i="25"/>
  <c r="K10" i="25"/>
  <c r="S10" i="25"/>
  <c r="U11" i="25"/>
  <c r="V11" i="25" s="1"/>
  <c r="J27" i="5"/>
  <c r="E29" i="25"/>
  <c r="E61" i="25"/>
  <c r="G6" i="26"/>
  <c r="G10" i="26"/>
  <c r="H18" i="15"/>
  <c r="W22" i="15"/>
  <c r="I22" i="26"/>
  <c r="Q22" i="26"/>
  <c r="G25" i="26"/>
  <c r="G23" i="26"/>
  <c r="E26" i="26"/>
  <c r="Q20" i="26"/>
  <c r="K35" i="26"/>
  <c r="I38" i="26"/>
  <c r="Q38" i="26"/>
  <c r="O40" i="26"/>
  <c r="K51" i="26"/>
  <c r="S51" i="26"/>
  <c r="O20" i="26"/>
  <c r="G21" i="26"/>
  <c r="K33" i="26"/>
  <c r="Q35" i="26"/>
  <c r="M40" i="26"/>
  <c r="U40" i="26"/>
  <c r="V40" i="26" s="1"/>
  <c r="E18" i="26"/>
  <c r="G19" i="26"/>
  <c r="G27" i="26"/>
  <c r="E30" i="26"/>
  <c r="G35" i="26"/>
  <c r="E38" i="26"/>
  <c r="K25" i="26"/>
  <c r="S32" i="26"/>
  <c r="O74" i="26"/>
  <c r="K17" i="26"/>
  <c r="S25" i="26"/>
  <c r="M30" i="26"/>
  <c r="U30" i="26"/>
  <c r="V30" i="26" s="1"/>
  <c r="K32" i="26"/>
  <c r="O37" i="26"/>
  <c r="Q44" i="26"/>
  <c r="Q47" i="26"/>
  <c r="M22" i="26"/>
  <c r="U22" i="26"/>
  <c r="V22" i="26" s="1"/>
  <c r="I34" i="26"/>
  <c r="Q34" i="26"/>
  <c r="O36" i="26"/>
  <c r="O39" i="26"/>
  <c r="E40" i="26"/>
  <c r="H38" i="20"/>
  <c r="H46" i="20"/>
  <c r="H54" i="20"/>
  <c r="K6" i="26"/>
  <c r="S6" i="26"/>
  <c r="M32" i="26"/>
  <c r="U32" i="26"/>
  <c r="V32" i="26" s="1"/>
  <c r="M42" i="26"/>
  <c r="U42" i="26"/>
  <c r="V42" i="26" s="1"/>
  <c r="K44" i="26"/>
  <c r="S44" i="26"/>
  <c r="K19" i="26"/>
  <c r="Q39" i="26"/>
  <c r="M60" i="26"/>
  <c r="U60" i="26"/>
  <c r="V60" i="26" s="1"/>
  <c r="O17" i="26"/>
  <c r="S19" i="26"/>
  <c r="Q36" i="26"/>
  <c r="O6" i="26"/>
  <c r="O31" i="26"/>
  <c r="E32" i="26"/>
  <c r="G39" i="26"/>
  <c r="E42" i="26"/>
  <c r="F6" i="15"/>
  <c r="W48" i="15"/>
  <c r="I64" i="26"/>
  <c r="E66" i="26"/>
  <c r="I72" i="26"/>
  <c r="M23" i="25"/>
  <c r="U23" i="25"/>
  <c r="V23" i="25" s="1"/>
  <c r="K28" i="25"/>
  <c r="S28" i="25"/>
  <c r="Q63" i="25"/>
  <c r="K13" i="25"/>
  <c r="S13" i="25"/>
  <c r="Q31" i="25"/>
  <c r="M57" i="25"/>
  <c r="U57" i="25"/>
  <c r="V57" i="25" s="1"/>
  <c r="M30" i="25"/>
  <c r="U30" i="25"/>
  <c r="V30" i="25" s="1"/>
  <c r="M38" i="25"/>
  <c r="U38" i="25"/>
  <c r="V38" i="25" s="1"/>
  <c r="K40" i="25"/>
  <c r="S40" i="25"/>
  <c r="K50" i="25"/>
  <c r="S50" i="25"/>
  <c r="M53" i="25"/>
  <c r="U53" i="25"/>
  <c r="V53" i="25" s="1"/>
  <c r="O9" i="25"/>
  <c r="O23" i="25"/>
  <c r="M28" i="25"/>
  <c r="U28" i="25"/>
  <c r="V28" i="25" s="1"/>
  <c r="G24" i="25"/>
  <c r="K19" i="25"/>
  <c r="K22" i="25"/>
  <c r="S22" i="25"/>
  <c r="J14" i="10"/>
  <c r="K7" i="25"/>
  <c r="S7" i="25"/>
  <c r="K8" i="25"/>
  <c r="S8" i="25"/>
  <c r="M17" i="25"/>
  <c r="U17" i="25"/>
  <c r="V17" i="25" s="1"/>
  <c r="M18" i="25"/>
  <c r="U18" i="25"/>
  <c r="V18" i="25" s="1"/>
  <c r="K20" i="25"/>
  <c r="S20" i="25"/>
  <c r="K21" i="25"/>
  <c r="S21" i="25"/>
  <c r="Q25" i="25"/>
  <c r="M36" i="25"/>
  <c r="U36" i="25"/>
  <c r="V36" i="25" s="1"/>
  <c r="M37" i="25"/>
  <c r="U37" i="25"/>
  <c r="V37" i="25" s="1"/>
  <c r="Q42" i="25"/>
  <c r="G43" i="25"/>
  <c r="M50" i="25"/>
  <c r="U50" i="25"/>
  <c r="V50" i="25" s="1"/>
  <c r="I56" i="25"/>
  <c r="Q56" i="25"/>
  <c r="O61" i="25"/>
  <c r="K9" i="25"/>
  <c r="S9" i="25"/>
  <c r="S19" i="25"/>
  <c r="J6" i="10"/>
  <c r="H33" i="10"/>
  <c r="M6" i="25"/>
  <c r="U6" i="25"/>
  <c r="V6" i="25" s="1"/>
  <c r="M7" i="25"/>
  <c r="U7" i="25"/>
  <c r="V7" i="25" s="1"/>
  <c r="M15" i="25"/>
  <c r="U15" i="25"/>
  <c r="V15" i="25" s="1"/>
  <c r="M16" i="25"/>
  <c r="U16" i="25"/>
  <c r="V16" i="25" s="1"/>
  <c r="O17" i="25"/>
  <c r="O18" i="25"/>
  <c r="E19" i="25"/>
  <c r="M20" i="25"/>
  <c r="U20" i="25"/>
  <c r="V20" i="25" s="1"/>
  <c r="M21" i="25"/>
  <c r="U21" i="25"/>
  <c r="V21" i="25" s="1"/>
  <c r="Q24" i="25"/>
  <c r="O29" i="25"/>
  <c r="M33" i="25"/>
  <c r="U33" i="25"/>
  <c r="V33" i="25" s="1"/>
  <c r="O34" i="25"/>
  <c r="E35" i="25"/>
  <c r="Q39" i="25"/>
  <c r="K42" i="25"/>
  <c r="S42" i="25"/>
  <c r="M48" i="25"/>
  <c r="U48" i="25"/>
  <c r="V48" i="25" s="1"/>
  <c r="M49" i="25"/>
  <c r="U49" i="25"/>
  <c r="V49" i="25" s="1"/>
  <c r="K54" i="25"/>
  <c r="S54" i="25"/>
  <c r="O59" i="25"/>
  <c r="O60" i="25"/>
  <c r="I7" i="25"/>
  <c r="E13" i="25"/>
  <c r="I19" i="25"/>
  <c r="E25" i="25"/>
  <c r="I39" i="25"/>
  <c r="G42" i="25"/>
  <c r="E57" i="25"/>
  <c r="H62" i="5"/>
  <c r="E65" i="25"/>
  <c r="E73" i="25"/>
  <c r="E9" i="25"/>
  <c r="E17" i="25"/>
  <c r="F21" i="5"/>
  <c r="I23" i="25"/>
  <c r="I31" i="25"/>
  <c r="F37" i="5"/>
  <c r="G38" i="25"/>
  <c r="E41" i="25"/>
  <c r="I43" i="25"/>
  <c r="I47" i="25"/>
  <c r="I51" i="25"/>
  <c r="G54" i="25"/>
  <c r="I59" i="25"/>
  <c r="I63" i="25"/>
  <c r="H66" i="5"/>
  <c r="E69" i="25"/>
  <c r="W70" i="5"/>
  <c r="G15" i="26"/>
  <c r="G9" i="25"/>
  <c r="G29" i="25"/>
  <c r="O44" i="26"/>
  <c r="O45" i="26"/>
  <c r="Q55" i="26"/>
  <c r="K64" i="26"/>
  <c r="S64" i="26"/>
  <c r="K66" i="26"/>
  <c r="S66" i="26"/>
  <c r="Q71" i="26"/>
  <c r="S17" i="26"/>
  <c r="G45" i="26"/>
  <c r="O59" i="26"/>
  <c r="I70" i="26"/>
  <c r="Q70" i="26"/>
  <c r="G72" i="26"/>
  <c r="M17" i="26"/>
  <c r="U39" i="26"/>
  <c r="V39" i="26" s="1"/>
  <c r="Q43" i="26"/>
  <c r="M63" i="26"/>
  <c r="U63" i="26"/>
  <c r="V63" i="26" s="1"/>
  <c r="O72" i="26"/>
  <c r="E74" i="26"/>
  <c r="I68" i="26"/>
  <c r="K7" i="26"/>
  <c r="S7" i="26"/>
  <c r="M9" i="26"/>
  <c r="U9" i="26"/>
  <c r="V9" i="26" s="1"/>
  <c r="M10" i="26"/>
  <c r="U10" i="26"/>
  <c r="V10" i="26" s="1"/>
  <c r="M11" i="26"/>
  <c r="U11" i="26"/>
  <c r="V11" i="26" s="1"/>
  <c r="O12" i="26"/>
  <c r="O13" i="26"/>
  <c r="O14" i="26"/>
  <c r="K23" i="26"/>
  <c r="S23" i="26"/>
  <c r="M24" i="26"/>
  <c r="U24" i="26"/>
  <c r="V24" i="26" s="1"/>
  <c r="U25" i="26"/>
  <c r="V25" i="26" s="1"/>
  <c r="O27" i="26"/>
  <c r="E28" i="26"/>
  <c r="Q28" i="26"/>
  <c r="O30" i="26"/>
  <c r="K34" i="26"/>
  <c r="S34" i="26"/>
  <c r="K42" i="26"/>
  <c r="S42" i="26"/>
  <c r="M59" i="26"/>
  <c r="U59" i="26"/>
  <c r="V59" i="26" s="1"/>
  <c r="O60" i="26"/>
  <c r="O62" i="26"/>
  <c r="M67" i="26"/>
  <c r="U67" i="26"/>
  <c r="V67" i="26" s="1"/>
  <c r="I74" i="26"/>
  <c r="Q74" i="26"/>
  <c r="U20" i="26"/>
  <c r="V20" i="26" s="1"/>
  <c r="E36" i="26"/>
  <c r="K47" i="26"/>
  <c r="M65" i="26"/>
  <c r="M20" i="26"/>
  <c r="K31" i="26"/>
  <c r="O35" i="26"/>
  <c r="K39" i="26"/>
  <c r="S39" i="26"/>
  <c r="O43" i="26"/>
  <c r="E44" i="26"/>
  <c r="S47" i="26"/>
  <c r="O51" i="26"/>
  <c r="K55" i="26"/>
  <c r="S55" i="26"/>
  <c r="M64" i="26"/>
  <c r="U64" i="26"/>
  <c r="V64" i="26" s="1"/>
  <c r="U65" i="26"/>
  <c r="V65" i="26" s="1"/>
  <c r="G60" i="26"/>
  <c r="I73" i="26"/>
  <c r="W16" i="20"/>
  <c r="Q8" i="26"/>
  <c r="Q9" i="26"/>
  <c r="I10" i="26"/>
  <c r="Q10" i="26"/>
  <c r="Q11" i="26"/>
  <c r="K12" i="26"/>
  <c r="S12" i="26"/>
  <c r="K14" i="26"/>
  <c r="S14" i="26"/>
  <c r="O23" i="26"/>
  <c r="E24" i="26"/>
  <c r="Q24" i="26"/>
  <c r="K27" i="26"/>
  <c r="S27" i="26"/>
  <c r="M28" i="26"/>
  <c r="U28" i="26"/>
  <c r="V28" i="26" s="1"/>
  <c r="K30" i="26"/>
  <c r="S30" i="26"/>
  <c r="K38" i="26"/>
  <c r="S38" i="26"/>
  <c r="Q59" i="26"/>
  <c r="K68" i="26"/>
  <c r="S68" i="26"/>
  <c r="K69" i="26"/>
  <c r="S69" i="26"/>
  <c r="K70" i="26"/>
  <c r="S70" i="26"/>
  <c r="I8" i="26"/>
  <c r="E14" i="26"/>
  <c r="I16" i="26"/>
  <c r="I20" i="26"/>
  <c r="I24" i="26"/>
  <c r="I28" i="26"/>
  <c r="I32" i="26"/>
  <c r="I36" i="26"/>
  <c r="I40" i="26"/>
  <c r="I44" i="26"/>
  <c r="E6" i="26"/>
  <c r="E13" i="26"/>
  <c r="G14" i="26"/>
  <c r="I15" i="26"/>
  <c r="I19" i="26"/>
  <c r="M8" i="26"/>
  <c r="U8" i="26"/>
  <c r="V8" i="26" s="1"/>
  <c r="W17" i="20"/>
  <c r="F17" i="20"/>
  <c r="O7" i="26"/>
  <c r="E8" i="26"/>
  <c r="I11" i="26"/>
  <c r="K13" i="26"/>
  <c r="S13" i="26"/>
  <c r="E17" i="26"/>
  <c r="E21" i="26"/>
  <c r="Q25" i="26"/>
  <c r="O34" i="26"/>
  <c r="E41" i="26"/>
  <c r="O42" i="26"/>
  <c r="I43" i="26"/>
  <c r="E49" i="26"/>
  <c r="I51" i="26"/>
  <c r="E57" i="26"/>
  <c r="I59" i="26"/>
  <c r="E65" i="26"/>
  <c r="G66" i="26"/>
  <c r="I67" i="26"/>
  <c r="E73" i="26"/>
  <c r="G7" i="26"/>
  <c r="E62" i="26"/>
  <c r="K9" i="26"/>
  <c r="S9" i="26"/>
  <c r="K11" i="26"/>
  <c r="S11" i="26"/>
  <c r="M12" i="26"/>
  <c r="U12" i="26"/>
  <c r="V12" i="26" s="1"/>
  <c r="M14" i="26"/>
  <c r="U14" i="26"/>
  <c r="V14" i="26" s="1"/>
  <c r="O15" i="26"/>
  <c r="Q16" i="26"/>
  <c r="O18" i="26"/>
  <c r="E19" i="26"/>
  <c r="O22" i="26"/>
  <c r="K24" i="26"/>
  <c r="S24" i="26"/>
  <c r="K26" i="26"/>
  <c r="S26" i="26"/>
  <c r="U27" i="26"/>
  <c r="V27" i="26" s="1"/>
  <c r="O28" i="26"/>
  <c r="M29" i="26"/>
  <c r="U29" i="26"/>
  <c r="V29" i="26" s="1"/>
  <c r="Q33" i="26"/>
  <c r="M37" i="26"/>
  <c r="U37" i="26"/>
  <c r="V37" i="26" s="1"/>
  <c r="Q41" i="26"/>
  <c r="Q49" i="26"/>
  <c r="Q57" i="26"/>
  <c r="K59" i="26"/>
  <c r="S59" i="26"/>
  <c r="M62" i="26"/>
  <c r="U62" i="26"/>
  <c r="V62" i="26" s="1"/>
  <c r="Q64" i="26"/>
  <c r="K67" i="26"/>
  <c r="S67" i="26"/>
  <c r="M70" i="26"/>
  <c r="U70" i="26"/>
  <c r="V70" i="26" s="1"/>
  <c r="Q72" i="26"/>
  <c r="G74" i="26"/>
  <c r="E37" i="26"/>
  <c r="S40" i="26"/>
  <c r="I47" i="26"/>
  <c r="U51" i="26"/>
  <c r="V51" i="26" s="1"/>
  <c r="I55" i="26"/>
  <c r="O61" i="26"/>
  <c r="G62" i="26"/>
  <c r="I63" i="26"/>
  <c r="G70" i="26"/>
  <c r="M35" i="26"/>
  <c r="U35" i="26"/>
  <c r="V35" i="26" s="1"/>
  <c r="O38" i="26"/>
  <c r="I39" i="26"/>
  <c r="K40" i="26"/>
  <c r="M43" i="26"/>
  <c r="U43" i="26"/>
  <c r="V43" i="26" s="1"/>
  <c r="M51" i="26"/>
  <c r="O69" i="26"/>
  <c r="I71" i="26"/>
  <c r="O9" i="26"/>
  <c r="O11" i="26"/>
  <c r="E12" i="26"/>
  <c r="Q12" i="26"/>
  <c r="G13" i="26"/>
  <c r="I14" i="26"/>
  <c r="Q14" i="26"/>
  <c r="K15" i="26"/>
  <c r="S15" i="26"/>
  <c r="M16" i="26"/>
  <c r="U16" i="26"/>
  <c r="V16" i="26" s="1"/>
  <c r="K18" i="26"/>
  <c r="S18" i="26"/>
  <c r="K22" i="26"/>
  <c r="S22" i="26"/>
  <c r="M23" i="26"/>
  <c r="O24" i="26"/>
  <c r="O26" i="26"/>
  <c r="Q27" i="26"/>
  <c r="K28" i="26"/>
  <c r="S28" i="26"/>
  <c r="Q29" i="26"/>
  <c r="M33" i="26"/>
  <c r="U33" i="26"/>
  <c r="V33" i="26" s="1"/>
  <c r="Q37" i="26"/>
  <c r="M41" i="26"/>
  <c r="U41" i="26"/>
  <c r="V41" i="26" s="1"/>
  <c r="M49" i="26"/>
  <c r="U49" i="26"/>
  <c r="V49" i="26" s="1"/>
  <c r="Q60" i="26"/>
  <c r="G61" i="26"/>
  <c r="K63" i="26"/>
  <c r="S63" i="26"/>
  <c r="M66" i="26"/>
  <c r="U66" i="26"/>
  <c r="V66" i="26" s="1"/>
  <c r="Q68" i="26"/>
  <c r="K71" i="26"/>
  <c r="S71" i="26"/>
  <c r="I21" i="26"/>
  <c r="E27" i="26"/>
  <c r="G36" i="26"/>
  <c r="E39" i="26"/>
  <c r="G40" i="26"/>
  <c r="I41" i="26"/>
  <c r="G44" i="26"/>
  <c r="I49" i="26"/>
  <c r="I57" i="26"/>
  <c r="V65" i="15"/>
  <c r="T67" i="15"/>
  <c r="V73" i="15"/>
  <c r="Q69" i="25"/>
  <c r="O6" i="25"/>
  <c r="E7" i="25"/>
  <c r="M8" i="25"/>
  <c r="U8" i="25"/>
  <c r="V8" i="25" s="1"/>
  <c r="M9" i="25"/>
  <c r="U9" i="25"/>
  <c r="V9" i="25" s="1"/>
  <c r="K26" i="25"/>
  <c r="S26" i="25"/>
  <c r="Q27" i="25"/>
  <c r="U51" i="25"/>
  <c r="V51" i="25" s="1"/>
  <c r="Q59" i="25"/>
  <c r="K63" i="25"/>
  <c r="S63" i="25"/>
  <c r="S23" i="25"/>
  <c r="O47" i="25"/>
  <c r="Q13" i="25"/>
  <c r="K23" i="25"/>
  <c r="K24" i="25"/>
  <c r="S24" i="25"/>
  <c r="O48" i="25"/>
  <c r="E49" i="25"/>
  <c r="O50" i="25"/>
  <c r="K57" i="25"/>
  <c r="S57" i="25"/>
  <c r="K58" i="25"/>
  <c r="K5" i="25"/>
  <c r="S5" i="25"/>
  <c r="K6" i="25"/>
  <c r="S6" i="25"/>
  <c r="Q8" i="25"/>
  <c r="Q9" i="25"/>
  <c r="Q12" i="25"/>
  <c r="M14" i="25"/>
  <c r="U14" i="25"/>
  <c r="V14" i="25" s="1"/>
  <c r="K15" i="25"/>
  <c r="S15" i="25"/>
  <c r="K16" i="25"/>
  <c r="S16" i="25"/>
  <c r="M19" i="25"/>
  <c r="U19" i="25"/>
  <c r="V19" i="25" s="1"/>
  <c r="M22" i="25"/>
  <c r="U22" i="25"/>
  <c r="V22" i="25" s="1"/>
  <c r="O25" i="25"/>
  <c r="E26" i="25"/>
  <c r="O26" i="25"/>
  <c r="M27" i="25"/>
  <c r="U27" i="25"/>
  <c r="V27" i="25" s="1"/>
  <c r="I29" i="25"/>
  <c r="Q29" i="25"/>
  <c r="K31" i="25"/>
  <c r="K32" i="25"/>
  <c r="S32" i="25"/>
  <c r="K39" i="25"/>
  <c r="S39" i="25"/>
  <c r="I44" i="25"/>
  <c r="Q44" i="25"/>
  <c r="Q46" i="25"/>
  <c r="G47" i="25"/>
  <c r="O49" i="25"/>
  <c r="S55" i="25"/>
  <c r="M59" i="25"/>
  <c r="U59" i="25"/>
  <c r="V59" i="25" s="1"/>
  <c r="M61" i="25"/>
  <c r="U61" i="25"/>
  <c r="V61" i="25" s="1"/>
  <c r="M69" i="25"/>
  <c r="U69" i="25"/>
  <c r="V69" i="25" s="1"/>
  <c r="O19" i="25"/>
  <c r="K44" i="25"/>
  <c r="S46" i="25"/>
  <c r="M55" i="25"/>
  <c r="M67" i="25"/>
  <c r="M13" i="25"/>
  <c r="U31" i="25"/>
  <c r="V31" i="25" s="1"/>
  <c r="U32" i="25"/>
  <c r="V32" i="25" s="1"/>
  <c r="O35" i="25"/>
  <c r="M39" i="25"/>
  <c r="U39" i="25"/>
  <c r="V39" i="25" s="1"/>
  <c r="S43" i="25"/>
  <c r="K45" i="25"/>
  <c r="K46" i="25"/>
  <c r="U67" i="25"/>
  <c r="V67" i="25" s="1"/>
  <c r="O5" i="25"/>
  <c r="O13" i="25"/>
  <c r="E14" i="25"/>
  <c r="Q17" i="25"/>
  <c r="Q19" i="25"/>
  <c r="O20" i="25"/>
  <c r="O21" i="25"/>
  <c r="O31" i="25"/>
  <c r="G32" i="25"/>
  <c r="O32" i="25"/>
  <c r="O37" i="25"/>
  <c r="O39" i="25"/>
  <c r="M40" i="25"/>
  <c r="U40" i="25"/>
  <c r="V40" i="25" s="1"/>
  <c r="M42" i="25"/>
  <c r="U42" i="25"/>
  <c r="V42" i="25" s="1"/>
  <c r="M44" i="25"/>
  <c r="U44" i="25"/>
  <c r="V44" i="25" s="1"/>
  <c r="M46" i="25"/>
  <c r="U46" i="25"/>
  <c r="V46" i="25" s="1"/>
  <c r="K49" i="25"/>
  <c r="S49" i="25"/>
  <c r="I61" i="25"/>
  <c r="Q61" i="25"/>
  <c r="E67" i="25"/>
  <c r="W71" i="10"/>
  <c r="U13" i="25"/>
  <c r="V13" i="25" s="1"/>
  <c r="O22" i="25"/>
  <c r="E28" i="25"/>
  <c r="M31" i="25"/>
  <c r="M32" i="25"/>
  <c r="E36" i="25"/>
  <c r="K43" i="25"/>
  <c r="S44" i="25"/>
  <c r="S45" i="25"/>
  <c r="I49" i="25"/>
  <c r="Q49" i="25"/>
  <c r="O54" i="25"/>
  <c r="U55" i="25"/>
  <c r="V55" i="25" s="1"/>
  <c r="M56" i="25"/>
  <c r="U56" i="25"/>
  <c r="V56" i="25" s="1"/>
  <c r="G63" i="25"/>
  <c r="Q10" i="25"/>
  <c r="G12" i="25"/>
  <c r="O12" i="25"/>
  <c r="K14" i="25"/>
  <c r="S14" i="25"/>
  <c r="Q15" i="25"/>
  <c r="I16" i="25"/>
  <c r="Q16" i="25"/>
  <c r="K18" i="25"/>
  <c r="S18" i="25"/>
  <c r="Q20" i="25"/>
  <c r="I21" i="25"/>
  <c r="Q21" i="25"/>
  <c r="M25" i="25"/>
  <c r="U25" i="25"/>
  <c r="V25" i="25" s="1"/>
  <c r="M26" i="25"/>
  <c r="U26" i="25"/>
  <c r="V26" i="25" s="1"/>
  <c r="K27" i="25"/>
  <c r="S27" i="25"/>
  <c r="I28" i="25"/>
  <c r="Q28" i="25"/>
  <c r="Q30" i="25"/>
  <c r="K33" i="25"/>
  <c r="S33" i="25"/>
  <c r="K34" i="25"/>
  <c r="S34" i="25"/>
  <c r="Q36" i="25"/>
  <c r="Q38" i="25"/>
  <c r="O41" i="25"/>
  <c r="E42" i="25"/>
  <c r="O51" i="25"/>
  <c r="O52" i="25"/>
  <c r="Q53" i="25"/>
  <c r="K59" i="25"/>
  <c r="S59" i="25"/>
  <c r="K60" i="25"/>
  <c r="S60" i="25"/>
  <c r="K61" i="25"/>
  <c r="S61" i="25"/>
  <c r="O65" i="25"/>
  <c r="K71" i="25"/>
  <c r="S71" i="25"/>
  <c r="E20" i="25"/>
  <c r="I26" i="25"/>
  <c r="O10" i="25"/>
  <c r="E11" i="25"/>
  <c r="M11" i="25"/>
  <c r="M12" i="25"/>
  <c r="U12" i="25"/>
  <c r="V12" i="25" s="1"/>
  <c r="Q14" i="25"/>
  <c r="G15" i="25"/>
  <c r="O15" i="25"/>
  <c r="O16" i="25"/>
  <c r="I18" i="25"/>
  <c r="Q18" i="25"/>
  <c r="Q22" i="25"/>
  <c r="K25" i="25"/>
  <c r="S25" i="25"/>
  <c r="O28" i="25"/>
  <c r="M29" i="25"/>
  <c r="U29" i="25"/>
  <c r="V29" i="25" s="1"/>
  <c r="O30" i="25"/>
  <c r="I34" i="25"/>
  <c r="Q6" i="25"/>
  <c r="G7" i="25"/>
  <c r="Q7" i="25"/>
  <c r="O8" i="25"/>
  <c r="O11" i="25"/>
  <c r="K17" i="25"/>
  <c r="S17" i="25"/>
  <c r="I32" i="25"/>
  <c r="Q32" i="25"/>
  <c r="Q37" i="25"/>
  <c r="I38" i="25"/>
  <c r="O40" i="25"/>
  <c r="G41" i="25"/>
  <c r="O42" i="25"/>
  <c r="Q55" i="25"/>
  <c r="W49" i="10"/>
  <c r="Q34" i="25"/>
  <c r="Q35" i="25"/>
  <c r="O36" i="25"/>
  <c r="G37" i="25"/>
  <c r="O38" i="25"/>
  <c r="E39" i="25"/>
  <c r="M41" i="25"/>
  <c r="U41" i="25"/>
  <c r="V41" i="25" s="1"/>
  <c r="M43" i="25"/>
  <c r="U43" i="25"/>
  <c r="V43" i="25" s="1"/>
  <c r="M45" i="25"/>
  <c r="U45" i="25"/>
  <c r="V45" i="25" s="1"/>
  <c r="M47" i="25"/>
  <c r="U47" i="25"/>
  <c r="V47" i="25" s="1"/>
  <c r="M51" i="25"/>
  <c r="M52" i="25"/>
  <c r="U52" i="25"/>
  <c r="V52" i="25" s="1"/>
  <c r="O53" i="25"/>
  <c r="E54" i="25"/>
  <c r="Q54" i="25"/>
  <c r="G55" i="25"/>
  <c r="O55" i="25"/>
  <c r="O56" i="25"/>
  <c r="I57" i="25"/>
  <c r="Q58" i="25"/>
  <c r="O67" i="25"/>
  <c r="K73" i="25"/>
  <c r="S73" i="25"/>
  <c r="I10" i="25"/>
  <c r="E12" i="25"/>
  <c r="G13" i="25"/>
  <c r="E16" i="25"/>
  <c r="G17" i="25"/>
  <c r="I22" i="25"/>
  <c r="E24" i="25"/>
  <c r="G25" i="25"/>
  <c r="I30" i="25"/>
  <c r="E32" i="25"/>
  <c r="E44" i="25"/>
  <c r="E48" i="25"/>
  <c r="I50" i="25"/>
  <c r="E52" i="25"/>
  <c r="I54" i="25"/>
  <c r="E56" i="25"/>
  <c r="G57" i="25"/>
  <c r="I58" i="25"/>
  <c r="G61" i="25"/>
  <c r="G65" i="25"/>
  <c r="G69" i="25"/>
  <c r="G73" i="25"/>
  <c r="S31" i="25"/>
  <c r="M34" i="25"/>
  <c r="U34" i="25"/>
  <c r="V34" i="25" s="1"/>
  <c r="M35" i="25"/>
  <c r="U35" i="25"/>
  <c r="V35" i="25" s="1"/>
  <c r="K36" i="25"/>
  <c r="S36" i="25"/>
  <c r="K38" i="25"/>
  <c r="S38" i="25"/>
  <c r="Q41" i="25"/>
  <c r="I42" i="25"/>
  <c r="Q43" i="25"/>
  <c r="Q45" i="25"/>
  <c r="G46" i="25"/>
  <c r="Q47" i="25"/>
  <c r="G49" i="25"/>
  <c r="Q51" i="25"/>
  <c r="Q52" i="25"/>
  <c r="K53" i="25"/>
  <c r="S53" i="25"/>
  <c r="M54" i="25"/>
  <c r="U54" i="25"/>
  <c r="V54" i="25" s="1"/>
  <c r="K55" i="25"/>
  <c r="K56" i="25"/>
  <c r="S56" i="25"/>
  <c r="M58" i="25"/>
  <c r="U58" i="25"/>
  <c r="V58" i="25" s="1"/>
  <c r="O63" i="25"/>
  <c r="G71" i="25"/>
  <c r="N53" i="5"/>
  <c r="R53" i="5"/>
  <c r="V53" i="5"/>
  <c r="L53" i="5"/>
  <c r="P53" i="5"/>
  <c r="T53" i="5"/>
  <c r="G53" i="25"/>
  <c r="H53" i="5"/>
  <c r="H61" i="5"/>
  <c r="H65" i="5"/>
  <c r="H69" i="5"/>
  <c r="H73" i="5"/>
  <c r="AX100" i="6"/>
  <c r="E20" i="2" s="1"/>
  <c r="G14" i="25"/>
  <c r="W9" i="20"/>
  <c r="W32" i="20"/>
  <c r="W73" i="20"/>
  <c r="W74" i="20"/>
  <c r="F74" i="20"/>
  <c r="W21" i="20"/>
  <c r="W29" i="20"/>
  <c r="F9" i="20"/>
  <c r="W57" i="20"/>
  <c r="W60" i="20"/>
  <c r="W7" i="20"/>
  <c r="W12" i="20"/>
  <c r="W28" i="20"/>
  <c r="W31" i="20"/>
  <c r="W53" i="20"/>
  <c r="W56" i="20"/>
  <c r="W20" i="20"/>
  <c r="H21" i="20"/>
  <c r="F29" i="20"/>
  <c r="W36" i="20"/>
  <c r="W48" i="20"/>
  <c r="F54" i="20"/>
  <c r="W61" i="20"/>
  <c r="W6" i="20"/>
  <c r="W8" i="20"/>
  <c r="W24" i="20"/>
  <c r="W37" i="20"/>
  <c r="W15" i="20"/>
  <c r="F15" i="20"/>
  <c r="F7" i="20"/>
  <c r="W19" i="20"/>
  <c r="F19" i="20"/>
  <c r="W23" i="20"/>
  <c r="F23" i="20"/>
  <c r="W11" i="20"/>
  <c r="F11" i="20"/>
  <c r="W25" i="20"/>
  <c r="W33" i="20"/>
  <c r="F48" i="20"/>
  <c r="F56" i="20"/>
  <c r="W59" i="20"/>
  <c r="W67" i="20"/>
  <c r="W70" i="20"/>
  <c r="W44" i="20"/>
  <c r="W13" i="20"/>
  <c r="F31" i="20"/>
  <c r="F44" i="20"/>
  <c r="W55" i="20"/>
  <c r="W58" i="20"/>
  <c r="F60" i="20"/>
  <c r="W63" i="20"/>
  <c r="W66" i="20"/>
  <c r="W71" i="20"/>
  <c r="W27" i="20"/>
  <c r="W35" i="20"/>
  <c r="W40" i="20"/>
  <c r="W64" i="20"/>
  <c r="T27" i="15"/>
  <c r="V25" i="15"/>
  <c r="F49" i="10"/>
  <c r="W62" i="10"/>
  <c r="W41" i="10"/>
  <c r="W54" i="10"/>
  <c r="W57" i="10"/>
  <c r="W22" i="10"/>
  <c r="W17" i="10"/>
  <c r="F25" i="10"/>
  <c r="W27" i="10"/>
  <c r="W28" i="10"/>
  <c r="F57" i="10"/>
  <c r="H71" i="10"/>
  <c r="W73" i="10"/>
  <c r="W65" i="10"/>
  <c r="W12" i="10"/>
  <c r="F41" i="10"/>
  <c r="W44" i="10"/>
  <c r="W46" i="10"/>
  <c r="F65" i="10"/>
  <c r="W38" i="10"/>
  <c r="F73" i="10"/>
  <c r="M75" i="10"/>
  <c r="Q75" i="10"/>
  <c r="U75" i="10"/>
  <c r="H11" i="10"/>
  <c r="W13" i="10"/>
  <c r="W21" i="10"/>
  <c r="H27" i="10"/>
  <c r="W29" i="10"/>
  <c r="H43" i="10"/>
  <c r="H59" i="10"/>
  <c r="W61" i="10"/>
  <c r="W7" i="10"/>
  <c r="W8" i="10"/>
  <c r="W16" i="10"/>
  <c r="W24" i="10"/>
  <c r="W26" i="10"/>
  <c r="W32" i="10"/>
  <c r="W39" i="10"/>
  <c r="W42" i="10"/>
  <c r="W47" i="10"/>
  <c r="W58" i="10"/>
  <c r="F61" i="10"/>
  <c r="W64" i="10"/>
  <c r="F69" i="10"/>
  <c r="W74" i="10"/>
  <c r="K75" i="10"/>
  <c r="O75" i="10"/>
  <c r="S75" i="10"/>
  <c r="P7" i="5"/>
  <c r="T7" i="5"/>
  <c r="N25" i="5"/>
  <c r="R25" i="5"/>
  <c r="V25" i="5"/>
  <c r="J37" i="5"/>
  <c r="N37" i="5"/>
  <c r="R37" i="5"/>
  <c r="V37" i="5"/>
  <c r="N7" i="5"/>
  <c r="R7" i="5"/>
  <c r="V7" i="5"/>
  <c r="P25" i="5"/>
  <c r="T25" i="5"/>
  <c r="H37" i="5"/>
  <c r="L37" i="5"/>
  <c r="P37" i="5"/>
  <c r="T37" i="5"/>
  <c r="F11" i="5"/>
  <c r="P15" i="5"/>
  <c r="T15" i="5"/>
  <c r="J29" i="5"/>
  <c r="N29" i="5"/>
  <c r="R29" i="5"/>
  <c r="V29" i="5"/>
  <c r="L45" i="5"/>
  <c r="P45" i="5"/>
  <c r="T45" i="5"/>
  <c r="P60" i="5"/>
  <c r="N15" i="5"/>
  <c r="R15" i="5"/>
  <c r="V15" i="5"/>
  <c r="J21" i="5"/>
  <c r="L29" i="5"/>
  <c r="P29" i="5"/>
  <c r="T29" i="5"/>
  <c r="F31" i="5"/>
  <c r="N45" i="5"/>
  <c r="R45" i="5"/>
  <c r="V45" i="5"/>
  <c r="J9" i="5"/>
  <c r="P11" i="5"/>
  <c r="T11" i="5"/>
  <c r="F15" i="5"/>
  <c r="N19" i="5"/>
  <c r="R19" i="5"/>
  <c r="V19" i="5"/>
  <c r="N27" i="5"/>
  <c r="R27" i="5"/>
  <c r="V27" i="5"/>
  <c r="N31" i="5"/>
  <c r="R31" i="5"/>
  <c r="V31" i="5"/>
  <c r="N41" i="5"/>
  <c r="R41" i="5"/>
  <c r="V41" i="5"/>
  <c r="H49" i="5"/>
  <c r="L49" i="5"/>
  <c r="P49" i="5"/>
  <c r="T49" i="5"/>
  <c r="J57" i="5"/>
  <c r="N57" i="5"/>
  <c r="R57" i="5"/>
  <c r="V57" i="5"/>
  <c r="R58" i="5"/>
  <c r="N59" i="5"/>
  <c r="R59" i="5"/>
  <c r="V59" i="5"/>
  <c r="L61" i="5"/>
  <c r="P61" i="5"/>
  <c r="T61" i="5"/>
  <c r="F7" i="5"/>
  <c r="N11" i="5"/>
  <c r="R11" i="5"/>
  <c r="V11" i="5"/>
  <c r="L19" i="5"/>
  <c r="P19" i="5"/>
  <c r="T19" i="5"/>
  <c r="P27" i="5"/>
  <c r="T27" i="5"/>
  <c r="P31" i="5"/>
  <c r="T31" i="5"/>
  <c r="H41" i="5"/>
  <c r="L41" i="5"/>
  <c r="P41" i="5"/>
  <c r="T41" i="5"/>
  <c r="F49" i="5"/>
  <c r="J49" i="5"/>
  <c r="N49" i="5"/>
  <c r="R49" i="5"/>
  <c r="V49" i="5"/>
  <c r="H57" i="5"/>
  <c r="L57" i="5"/>
  <c r="P57" i="5"/>
  <c r="T57" i="5"/>
  <c r="L59" i="5"/>
  <c r="P59" i="5"/>
  <c r="T59" i="5"/>
  <c r="J61" i="5"/>
  <c r="N61" i="5"/>
  <c r="R61" i="5"/>
  <c r="V61" i="5"/>
  <c r="F67" i="5"/>
  <c r="P5" i="5"/>
  <c r="T5" i="5"/>
  <c r="N9" i="5"/>
  <c r="R9" i="5"/>
  <c r="V9" i="5"/>
  <c r="P13" i="5"/>
  <c r="T13" i="5"/>
  <c r="J15" i="5"/>
  <c r="N17" i="5"/>
  <c r="R17" i="5"/>
  <c r="V17" i="5"/>
  <c r="P21" i="5"/>
  <c r="T21" i="5"/>
  <c r="F23" i="5"/>
  <c r="P23" i="5"/>
  <c r="T23" i="5"/>
  <c r="P33" i="5"/>
  <c r="T33" i="5"/>
  <c r="F35" i="5"/>
  <c r="N35" i="5"/>
  <c r="R35" i="5"/>
  <c r="V35" i="5"/>
  <c r="L39" i="5"/>
  <c r="P39" i="5"/>
  <c r="T39" i="5"/>
  <c r="F43" i="5"/>
  <c r="N43" i="5"/>
  <c r="R43" i="5"/>
  <c r="V43" i="5"/>
  <c r="H47" i="5"/>
  <c r="L47" i="5"/>
  <c r="P47" i="5"/>
  <c r="T47" i="5"/>
  <c r="F51" i="5"/>
  <c r="N51" i="5"/>
  <c r="R51" i="5"/>
  <c r="V51" i="5"/>
  <c r="H55" i="5"/>
  <c r="L55" i="5"/>
  <c r="P55" i="5"/>
  <c r="T55" i="5"/>
  <c r="H60" i="5"/>
  <c r="F63" i="5"/>
  <c r="N63" i="5"/>
  <c r="R63" i="5"/>
  <c r="V63" i="5"/>
  <c r="L65" i="5"/>
  <c r="P65" i="5"/>
  <c r="T65" i="5"/>
  <c r="N67" i="5"/>
  <c r="R67" i="5"/>
  <c r="V67" i="5"/>
  <c r="L69" i="5"/>
  <c r="P69" i="5"/>
  <c r="T69" i="5"/>
  <c r="J71" i="5"/>
  <c r="N71" i="5"/>
  <c r="R71" i="5"/>
  <c r="V71" i="5"/>
  <c r="L73" i="5"/>
  <c r="P73" i="5"/>
  <c r="T73" i="5"/>
  <c r="G22" i="25"/>
  <c r="G26" i="25"/>
  <c r="G34" i="25"/>
  <c r="P9" i="5"/>
  <c r="T9" i="5"/>
  <c r="N13" i="5"/>
  <c r="R13" i="5"/>
  <c r="V13" i="5"/>
  <c r="P17" i="5"/>
  <c r="T17" i="5"/>
  <c r="F19" i="5"/>
  <c r="N21" i="5"/>
  <c r="R21" i="5"/>
  <c r="V21" i="5"/>
  <c r="N23" i="5"/>
  <c r="R23" i="5"/>
  <c r="V23" i="5"/>
  <c r="N33" i="5"/>
  <c r="R33" i="5"/>
  <c r="V33" i="5"/>
  <c r="L35" i="5"/>
  <c r="P35" i="5"/>
  <c r="T35" i="5"/>
  <c r="F39" i="5"/>
  <c r="N39" i="5"/>
  <c r="R39" i="5"/>
  <c r="V39" i="5"/>
  <c r="H43" i="5"/>
  <c r="L43" i="5"/>
  <c r="P43" i="5"/>
  <c r="T43" i="5"/>
  <c r="F47" i="5"/>
  <c r="N47" i="5"/>
  <c r="R47" i="5"/>
  <c r="V47" i="5"/>
  <c r="L51" i="5"/>
  <c r="P51" i="5"/>
  <c r="T51" i="5"/>
  <c r="J55" i="5"/>
  <c r="N55" i="5"/>
  <c r="R55" i="5"/>
  <c r="V55" i="5"/>
  <c r="H63" i="5"/>
  <c r="L63" i="5"/>
  <c r="P63" i="5"/>
  <c r="T63" i="5"/>
  <c r="N65" i="5"/>
  <c r="R65" i="5"/>
  <c r="V65" i="5"/>
  <c r="L67" i="5"/>
  <c r="P67" i="5"/>
  <c r="T67" i="5"/>
  <c r="N69" i="5"/>
  <c r="R69" i="5"/>
  <c r="V69" i="5"/>
  <c r="L71" i="5"/>
  <c r="P71" i="5"/>
  <c r="T71" i="5"/>
  <c r="J73" i="5"/>
  <c r="N73" i="5"/>
  <c r="R73" i="5"/>
  <c r="V73" i="5"/>
  <c r="V35" i="15"/>
  <c r="V37" i="15"/>
  <c r="V41" i="15"/>
  <c r="T43" i="15"/>
  <c r="P53" i="15"/>
  <c r="P61" i="15"/>
  <c r="R25" i="15"/>
  <c r="V49" i="15"/>
  <c r="T51" i="15"/>
  <c r="P69" i="15"/>
  <c r="L9" i="15"/>
  <c r="R33" i="15"/>
  <c r="P45" i="15"/>
  <c r="V57" i="15"/>
  <c r="T59" i="15"/>
  <c r="L7" i="15"/>
  <c r="V29" i="15"/>
  <c r="N17" i="15"/>
  <c r="V15" i="15"/>
  <c r="N23" i="15"/>
  <c r="R29" i="15"/>
  <c r="V31" i="15"/>
  <c r="N33" i="15"/>
  <c r="R35" i="15"/>
  <c r="R41" i="15"/>
  <c r="L45" i="15"/>
  <c r="R49" i="15"/>
  <c r="L53" i="15"/>
  <c r="R57" i="15"/>
  <c r="L61" i="15"/>
  <c r="R65" i="15"/>
  <c r="L69" i="15"/>
  <c r="R73" i="15"/>
  <c r="V13" i="15"/>
  <c r="R15" i="15"/>
  <c r="T25" i="15"/>
  <c r="R31" i="15"/>
  <c r="R39" i="15"/>
  <c r="F41" i="15"/>
  <c r="N41" i="15"/>
  <c r="R47" i="15"/>
  <c r="F49" i="15"/>
  <c r="N49" i="15"/>
  <c r="R55" i="15"/>
  <c r="F57" i="15"/>
  <c r="N57" i="15"/>
  <c r="R63" i="15"/>
  <c r="F65" i="15"/>
  <c r="N65" i="15"/>
  <c r="R71" i="15"/>
  <c r="F73" i="15"/>
  <c r="N73" i="15"/>
  <c r="R13" i="15"/>
  <c r="N19" i="15"/>
  <c r="V33" i="15"/>
  <c r="H45" i="15"/>
  <c r="T45" i="15"/>
  <c r="T53" i="15"/>
  <c r="H61" i="15"/>
  <c r="T61" i="15"/>
  <c r="T69" i="15"/>
  <c r="G43" i="26"/>
  <c r="H43" i="15"/>
  <c r="G51" i="26"/>
  <c r="H51" i="15"/>
  <c r="G59" i="26"/>
  <c r="H59" i="15"/>
  <c r="G67" i="26"/>
  <c r="H67" i="15"/>
  <c r="E7" i="26"/>
  <c r="F7" i="15"/>
  <c r="E11" i="26"/>
  <c r="F11" i="15"/>
  <c r="E15" i="26"/>
  <c r="F15" i="15"/>
  <c r="I33" i="26"/>
  <c r="J33" i="15"/>
  <c r="I37" i="26"/>
  <c r="J37" i="15"/>
  <c r="I45" i="26"/>
  <c r="J45" i="15"/>
  <c r="I69" i="26"/>
  <c r="J69" i="15"/>
  <c r="I9" i="26"/>
  <c r="J9" i="15"/>
  <c r="I13" i="26"/>
  <c r="J13" i="15"/>
  <c r="E23" i="26"/>
  <c r="F23" i="15"/>
  <c r="E47" i="26"/>
  <c r="F47" i="15"/>
  <c r="I53" i="26"/>
  <c r="J53" i="15"/>
  <c r="E55" i="26"/>
  <c r="F55" i="15"/>
  <c r="I61" i="26"/>
  <c r="J61" i="15"/>
  <c r="E63" i="26"/>
  <c r="F63" i="15"/>
  <c r="Q21" i="26"/>
  <c r="R21" i="15"/>
  <c r="U23" i="26"/>
  <c r="V23" i="26" s="1"/>
  <c r="V23" i="15"/>
  <c r="I29" i="26"/>
  <c r="J29" i="15"/>
  <c r="I31" i="26"/>
  <c r="J31" i="15"/>
  <c r="O33" i="26"/>
  <c r="P33" i="15"/>
  <c r="I35" i="26"/>
  <c r="J35" i="15"/>
  <c r="K41" i="26"/>
  <c r="L41" i="15"/>
  <c r="M45" i="26"/>
  <c r="N45" i="15"/>
  <c r="K49" i="26"/>
  <c r="L49" i="15"/>
  <c r="K65" i="26"/>
  <c r="L65" i="15"/>
  <c r="M69" i="26"/>
  <c r="N69" i="15"/>
  <c r="K73" i="26"/>
  <c r="L73" i="15"/>
  <c r="I25" i="26"/>
  <c r="J25" i="15"/>
  <c r="E31" i="26"/>
  <c r="F31" i="15"/>
  <c r="E35" i="26"/>
  <c r="F35" i="15"/>
  <c r="E43" i="26"/>
  <c r="F43" i="15"/>
  <c r="E51" i="26"/>
  <c r="F51" i="15"/>
  <c r="E59" i="26"/>
  <c r="F59" i="15"/>
  <c r="E67" i="26"/>
  <c r="F67" i="15"/>
  <c r="G8" i="26"/>
  <c r="G12" i="26"/>
  <c r="G16" i="26"/>
  <c r="G20" i="26"/>
  <c r="G24" i="26"/>
  <c r="G28" i="26"/>
  <c r="G32" i="26"/>
  <c r="R9" i="15"/>
  <c r="V9" i="15"/>
  <c r="R11" i="15"/>
  <c r="V11" i="15"/>
  <c r="N13" i="15"/>
  <c r="N15" i="15"/>
  <c r="T17" i="15"/>
  <c r="F19" i="15"/>
  <c r="M21" i="26"/>
  <c r="N21" i="15"/>
  <c r="V27" i="15"/>
  <c r="R37" i="15"/>
  <c r="F39" i="15"/>
  <c r="P43" i="15"/>
  <c r="P51" i="15"/>
  <c r="N63" i="15"/>
  <c r="P67" i="15"/>
  <c r="N71" i="15"/>
  <c r="G47" i="26"/>
  <c r="H47" i="15"/>
  <c r="G63" i="26"/>
  <c r="H63" i="15"/>
  <c r="N7" i="15"/>
  <c r="N9" i="15"/>
  <c r="N11" i="15"/>
  <c r="T13" i="15"/>
  <c r="J15" i="15"/>
  <c r="T15" i="15"/>
  <c r="F17" i="15"/>
  <c r="P17" i="15"/>
  <c r="U17" i="26"/>
  <c r="V17" i="26" s="1"/>
  <c r="V17" i="15"/>
  <c r="T19" i="15"/>
  <c r="T21" i="15"/>
  <c r="M27" i="26"/>
  <c r="N27" i="15"/>
  <c r="N37" i="15"/>
  <c r="G41" i="26"/>
  <c r="H41" i="15"/>
  <c r="S41" i="26"/>
  <c r="T41" i="15"/>
  <c r="L43" i="15"/>
  <c r="U45" i="26"/>
  <c r="V45" i="26" s="1"/>
  <c r="V45" i="15"/>
  <c r="J47" i="15"/>
  <c r="H49" i="15"/>
  <c r="S49" i="26"/>
  <c r="T49" i="15"/>
  <c r="L51" i="15"/>
  <c r="E53" i="26"/>
  <c r="F53" i="15"/>
  <c r="U53" i="26"/>
  <c r="V53" i="26" s="1"/>
  <c r="V53" i="15"/>
  <c r="J55" i="15"/>
  <c r="G57" i="26"/>
  <c r="H57" i="15"/>
  <c r="S57" i="26"/>
  <c r="T57" i="15"/>
  <c r="L59" i="15"/>
  <c r="E61" i="26"/>
  <c r="F61" i="15"/>
  <c r="U61" i="26"/>
  <c r="V61" i="26" s="1"/>
  <c r="V61" i="15"/>
  <c r="J63" i="15"/>
  <c r="H65" i="15"/>
  <c r="S65" i="26"/>
  <c r="T65" i="15"/>
  <c r="L67" i="15"/>
  <c r="E69" i="26"/>
  <c r="F69" i="15"/>
  <c r="U69" i="26"/>
  <c r="V69" i="26" s="1"/>
  <c r="V69" i="15"/>
  <c r="J71" i="15"/>
  <c r="G73" i="26"/>
  <c r="H73" i="15"/>
  <c r="S73" i="26"/>
  <c r="T73" i="15"/>
  <c r="Q19" i="26"/>
  <c r="R19" i="15"/>
  <c r="M53" i="26"/>
  <c r="N53" i="15"/>
  <c r="K57" i="26"/>
  <c r="L57" i="15"/>
  <c r="M61" i="26"/>
  <c r="N61" i="15"/>
  <c r="R7" i="15"/>
  <c r="V7" i="15"/>
  <c r="J17" i="15"/>
  <c r="F21" i="15"/>
  <c r="Q23" i="26"/>
  <c r="R23" i="15"/>
  <c r="M25" i="26"/>
  <c r="N25" i="15"/>
  <c r="F27" i="15"/>
  <c r="R27" i="15"/>
  <c r="E33" i="26"/>
  <c r="F33" i="15"/>
  <c r="M39" i="26"/>
  <c r="N39" i="15"/>
  <c r="N47" i="15"/>
  <c r="N55" i="15"/>
  <c r="P59" i="15"/>
  <c r="G55" i="26"/>
  <c r="H55" i="15"/>
  <c r="G71" i="26"/>
  <c r="H71" i="15"/>
  <c r="T7" i="15"/>
  <c r="T9" i="15"/>
  <c r="J11" i="15"/>
  <c r="T11" i="15"/>
  <c r="F13" i="15"/>
  <c r="Q17" i="26"/>
  <c r="R17" i="15"/>
  <c r="J19" i="15"/>
  <c r="U19" i="26"/>
  <c r="V19" i="26" s="1"/>
  <c r="V19" i="15"/>
  <c r="J21" i="15"/>
  <c r="P21" i="15"/>
  <c r="U21" i="26"/>
  <c r="V21" i="26" s="1"/>
  <c r="V21" i="15"/>
  <c r="T23" i="15"/>
  <c r="N29" i="15"/>
  <c r="S29" i="26"/>
  <c r="T29" i="15"/>
  <c r="N31" i="15"/>
  <c r="S31" i="26"/>
  <c r="T31" i="15"/>
  <c r="S33" i="26"/>
  <c r="T33" i="15"/>
  <c r="N35" i="15"/>
  <c r="S35" i="26"/>
  <c r="T35" i="15"/>
  <c r="V39" i="15"/>
  <c r="J41" i="15"/>
  <c r="O41" i="26"/>
  <c r="P41" i="15"/>
  <c r="Q45" i="26"/>
  <c r="R45" i="15"/>
  <c r="V47" i="15"/>
  <c r="J49" i="15"/>
  <c r="O49" i="26"/>
  <c r="P49" i="15"/>
  <c r="Q53" i="26"/>
  <c r="R53" i="15"/>
  <c r="V55" i="15"/>
  <c r="J57" i="15"/>
  <c r="O57" i="26"/>
  <c r="P57" i="15"/>
  <c r="Q61" i="26"/>
  <c r="R61" i="15"/>
  <c r="V63" i="15"/>
  <c r="J65" i="15"/>
  <c r="O65" i="26"/>
  <c r="P65" i="15"/>
  <c r="Q69" i="26"/>
  <c r="R69" i="15"/>
  <c r="V71" i="15"/>
  <c r="J73" i="15"/>
  <c r="O73" i="26"/>
  <c r="P73" i="15"/>
  <c r="F37" i="15"/>
  <c r="P37" i="15"/>
  <c r="T37" i="15"/>
  <c r="J39" i="15"/>
  <c r="T39" i="15"/>
  <c r="J43" i="15"/>
  <c r="N43" i="15"/>
  <c r="R43" i="15"/>
  <c r="V43" i="15"/>
  <c r="L47" i="15"/>
  <c r="P47" i="15"/>
  <c r="T47" i="15"/>
  <c r="J51" i="15"/>
  <c r="N51" i="15"/>
  <c r="R51" i="15"/>
  <c r="V51" i="15"/>
  <c r="L55" i="15"/>
  <c r="P55" i="15"/>
  <c r="T55" i="15"/>
  <c r="J59" i="15"/>
  <c r="N59" i="15"/>
  <c r="R59" i="15"/>
  <c r="V59" i="15"/>
  <c r="L63" i="15"/>
  <c r="P63" i="15"/>
  <c r="T63" i="15"/>
  <c r="J67" i="15"/>
  <c r="N67" i="15"/>
  <c r="R67" i="15"/>
  <c r="V67" i="15"/>
  <c r="L71" i="15"/>
  <c r="P71" i="15"/>
  <c r="T71" i="15"/>
  <c r="L23" i="15"/>
  <c r="L25" i="15"/>
  <c r="L15" i="15"/>
  <c r="L17" i="15"/>
  <c r="L11" i="15"/>
  <c r="L13" i="15"/>
  <c r="L39" i="15"/>
  <c r="L35" i="15"/>
  <c r="L27" i="15"/>
  <c r="L29" i="15"/>
  <c r="L37" i="15"/>
  <c r="L19" i="15"/>
  <c r="L21" i="15"/>
  <c r="L31" i="15"/>
  <c r="L33" i="15"/>
  <c r="H19" i="15"/>
  <c r="H21" i="15"/>
  <c r="H7" i="15"/>
  <c r="H25" i="15"/>
  <c r="H29" i="15"/>
  <c r="H33" i="15"/>
  <c r="H39" i="15"/>
  <c r="H9" i="15"/>
  <c r="H13" i="15"/>
  <c r="H23" i="15"/>
  <c r="H27" i="15"/>
  <c r="H31" i="15"/>
  <c r="H35" i="15"/>
  <c r="P9" i="15"/>
  <c r="P25" i="15"/>
  <c r="P13" i="15"/>
  <c r="P29" i="15"/>
  <c r="W5" i="15"/>
  <c r="P11" i="15"/>
  <c r="P19" i="15"/>
  <c r="P27" i="15"/>
  <c r="P35" i="15"/>
  <c r="P7" i="15"/>
  <c r="P15" i="15"/>
  <c r="P23" i="15"/>
  <c r="P31" i="15"/>
  <c r="P39" i="15"/>
  <c r="L5" i="5"/>
  <c r="L9" i="5"/>
  <c r="L13" i="5"/>
  <c r="L17" i="5"/>
  <c r="L23" i="5"/>
  <c r="L33" i="5"/>
  <c r="L7" i="5"/>
  <c r="L11" i="5"/>
  <c r="L15" i="5"/>
  <c r="L25" i="5"/>
  <c r="L31" i="5"/>
  <c r="L21" i="5"/>
  <c r="L27" i="5"/>
  <c r="H25" i="5"/>
  <c r="H17" i="5"/>
  <c r="H33" i="5"/>
  <c r="H5" i="5"/>
  <c r="H13" i="5"/>
  <c r="H7" i="5"/>
  <c r="H15" i="5"/>
  <c r="H19" i="5"/>
  <c r="H27" i="5"/>
  <c r="M5" i="25"/>
  <c r="M75" i="5"/>
  <c r="Q5" i="25"/>
  <c r="Q75" i="5"/>
  <c r="U5" i="25"/>
  <c r="U75" i="5"/>
  <c r="J6" i="5"/>
  <c r="N6" i="5"/>
  <c r="R6" i="5"/>
  <c r="V6" i="5"/>
  <c r="L8" i="5"/>
  <c r="P8" i="5"/>
  <c r="T8" i="5"/>
  <c r="J10" i="5"/>
  <c r="N10" i="5"/>
  <c r="R10" i="5"/>
  <c r="V10" i="5"/>
  <c r="H12" i="5"/>
  <c r="L12" i="5"/>
  <c r="P12" i="5"/>
  <c r="T12" i="5"/>
  <c r="F14" i="5"/>
  <c r="J14" i="5"/>
  <c r="N14" i="5"/>
  <c r="R14" i="5"/>
  <c r="V14" i="5"/>
  <c r="W15" i="5"/>
  <c r="L16" i="5"/>
  <c r="P16" i="5"/>
  <c r="T16" i="5"/>
  <c r="J18" i="5"/>
  <c r="N18" i="5"/>
  <c r="R18" i="5"/>
  <c r="V18" i="5"/>
  <c r="H20" i="5"/>
  <c r="L20" i="5"/>
  <c r="P20" i="5"/>
  <c r="T20" i="5"/>
  <c r="J22" i="5"/>
  <c r="N22" i="5"/>
  <c r="R22" i="5"/>
  <c r="V22" i="5"/>
  <c r="H24" i="5"/>
  <c r="L24" i="5"/>
  <c r="P24" i="5"/>
  <c r="T24" i="5"/>
  <c r="F26" i="5"/>
  <c r="J26" i="5"/>
  <c r="N26" i="5"/>
  <c r="R26" i="5"/>
  <c r="V26" i="5"/>
  <c r="L28" i="5"/>
  <c r="P28" i="5"/>
  <c r="T28" i="5"/>
  <c r="J30" i="5"/>
  <c r="N30" i="5"/>
  <c r="R30" i="5"/>
  <c r="V30" i="5"/>
  <c r="H32" i="5"/>
  <c r="L32" i="5"/>
  <c r="P32" i="5"/>
  <c r="T32" i="5"/>
  <c r="J34" i="5"/>
  <c r="N34" i="5"/>
  <c r="R34" i="5"/>
  <c r="V34" i="5"/>
  <c r="H36" i="5"/>
  <c r="L36" i="5"/>
  <c r="P36" i="5"/>
  <c r="T36" i="5"/>
  <c r="J38" i="5"/>
  <c r="N38" i="5"/>
  <c r="R38" i="5"/>
  <c r="V38" i="5"/>
  <c r="H40" i="5"/>
  <c r="L40" i="5"/>
  <c r="P40" i="5"/>
  <c r="T40" i="5"/>
  <c r="F42" i="5"/>
  <c r="J42" i="5"/>
  <c r="N42" i="5"/>
  <c r="R42" i="5"/>
  <c r="V42" i="5"/>
  <c r="L44" i="5"/>
  <c r="P44" i="5"/>
  <c r="T44" i="5"/>
  <c r="F46" i="5"/>
  <c r="N46" i="5"/>
  <c r="R46" i="5"/>
  <c r="V46" i="5"/>
  <c r="L48" i="5"/>
  <c r="P48" i="5"/>
  <c r="T48" i="5"/>
  <c r="J50" i="5"/>
  <c r="N50" i="5"/>
  <c r="R50" i="5"/>
  <c r="V50" i="5"/>
  <c r="L52" i="5"/>
  <c r="P52" i="5"/>
  <c r="T52" i="5"/>
  <c r="F54" i="5"/>
  <c r="J54" i="5"/>
  <c r="N54" i="5"/>
  <c r="R54" i="5"/>
  <c r="V54" i="5"/>
  <c r="L56" i="5"/>
  <c r="P56" i="5"/>
  <c r="T56" i="5"/>
  <c r="J58" i="5"/>
  <c r="N58" i="5"/>
  <c r="S58" i="25"/>
  <c r="T58" i="5"/>
  <c r="L60" i="5"/>
  <c r="Q60" i="25"/>
  <c r="R60" i="5"/>
  <c r="I62" i="25"/>
  <c r="J62" i="5"/>
  <c r="Q62" i="25"/>
  <c r="R62" i="5"/>
  <c r="I64" i="25"/>
  <c r="J64" i="5"/>
  <c r="Q64" i="25"/>
  <c r="R64" i="5"/>
  <c r="K66" i="25"/>
  <c r="L66" i="5"/>
  <c r="S66" i="25"/>
  <c r="T66" i="5"/>
  <c r="E68" i="25"/>
  <c r="F68" i="5"/>
  <c r="M68" i="25"/>
  <c r="N68" i="5"/>
  <c r="U68" i="25"/>
  <c r="V68" i="25" s="1"/>
  <c r="V68" i="5"/>
  <c r="O70" i="25"/>
  <c r="P70" i="5"/>
  <c r="I72" i="25"/>
  <c r="J72" i="5"/>
  <c r="Q72" i="25"/>
  <c r="R72" i="5"/>
  <c r="K74" i="25"/>
  <c r="L74" i="5"/>
  <c r="S74" i="25"/>
  <c r="T74" i="5"/>
  <c r="K75" i="5"/>
  <c r="AW100" i="6"/>
  <c r="E19" i="2" s="1"/>
  <c r="O58" i="25"/>
  <c r="P58" i="5"/>
  <c r="M60" i="25"/>
  <c r="N60" i="5"/>
  <c r="K62" i="25"/>
  <c r="L62" i="5"/>
  <c r="S62" i="25"/>
  <c r="T62" i="5"/>
  <c r="K64" i="25"/>
  <c r="L64" i="5"/>
  <c r="S64" i="25"/>
  <c r="T64" i="5"/>
  <c r="M66" i="25"/>
  <c r="N66" i="5"/>
  <c r="U66" i="25"/>
  <c r="V66" i="25" s="1"/>
  <c r="V66" i="5"/>
  <c r="O68" i="25"/>
  <c r="P68" i="5"/>
  <c r="I70" i="25"/>
  <c r="J70" i="5"/>
  <c r="Q70" i="25"/>
  <c r="R70" i="5"/>
  <c r="K72" i="25"/>
  <c r="L72" i="5"/>
  <c r="S72" i="25"/>
  <c r="T72" i="5"/>
  <c r="E74" i="25"/>
  <c r="F74" i="5"/>
  <c r="M74" i="25"/>
  <c r="N74" i="5"/>
  <c r="U74" i="25"/>
  <c r="V74" i="25" s="1"/>
  <c r="V74" i="5"/>
  <c r="O75" i="5"/>
  <c r="L6" i="5"/>
  <c r="P6" i="5"/>
  <c r="T6" i="5"/>
  <c r="J8" i="5"/>
  <c r="N8" i="5"/>
  <c r="R8" i="5"/>
  <c r="V8" i="5"/>
  <c r="L10" i="5"/>
  <c r="P10" i="5"/>
  <c r="T10" i="5"/>
  <c r="F12" i="5"/>
  <c r="N12" i="5"/>
  <c r="R12" i="5"/>
  <c r="V12" i="5"/>
  <c r="L14" i="5"/>
  <c r="P14" i="5"/>
  <c r="T14" i="5"/>
  <c r="F16" i="5"/>
  <c r="J16" i="5"/>
  <c r="N16" i="5"/>
  <c r="R16" i="5"/>
  <c r="V16" i="5"/>
  <c r="L18" i="5"/>
  <c r="P18" i="5"/>
  <c r="T18" i="5"/>
  <c r="F20" i="5"/>
  <c r="J20" i="5"/>
  <c r="N20" i="5"/>
  <c r="R20" i="5"/>
  <c r="V20" i="5"/>
  <c r="L22" i="5"/>
  <c r="P22" i="5"/>
  <c r="T22" i="5"/>
  <c r="F24" i="5"/>
  <c r="N24" i="5"/>
  <c r="R24" i="5"/>
  <c r="V24" i="5"/>
  <c r="L26" i="5"/>
  <c r="P26" i="5"/>
  <c r="T26" i="5"/>
  <c r="F28" i="5"/>
  <c r="J28" i="5"/>
  <c r="N28" i="5"/>
  <c r="R28" i="5"/>
  <c r="V28" i="5"/>
  <c r="L30" i="5"/>
  <c r="P30" i="5"/>
  <c r="T30" i="5"/>
  <c r="F32" i="5"/>
  <c r="J32" i="5"/>
  <c r="N32" i="5"/>
  <c r="R32" i="5"/>
  <c r="V32" i="5"/>
  <c r="L34" i="5"/>
  <c r="P34" i="5"/>
  <c r="T34" i="5"/>
  <c r="F36" i="5"/>
  <c r="N36" i="5"/>
  <c r="R36" i="5"/>
  <c r="V36" i="5"/>
  <c r="L38" i="5"/>
  <c r="P38" i="5"/>
  <c r="T38" i="5"/>
  <c r="N40" i="5"/>
  <c r="R40" i="5"/>
  <c r="V40" i="5"/>
  <c r="L42" i="5"/>
  <c r="P42" i="5"/>
  <c r="T42" i="5"/>
  <c r="F44" i="5"/>
  <c r="J44" i="5"/>
  <c r="N44" i="5"/>
  <c r="R44" i="5"/>
  <c r="V44" i="5"/>
  <c r="H46" i="5"/>
  <c r="L46" i="5"/>
  <c r="P46" i="5"/>
  <c r="T46" i="5"/>
  <c r="F48" i="5"/>
  <c r="J48" i="5"/>
  <c r="N48" i="5"/>
  <c r="R48" i="5"/>
  <c r="V48" i="5"/>
  <c r="W49" i="5"/>
  <c r="L50" i="5"/>
  <c r="P50" i="5"/>
  <c r="T50" i="5"/>
  <c r="F52" i="5"/>
  <c r="N52" i="5"/>
  <c r="R52" i="5"/>
  <c r="V52" i="5"/>
  <c r="L54" i="5"/>
  <c r="P54" i="5"/>
  <c r="T54" i="5"/>
  <c r="F56" i="5"/>
  <c r="J56" i="5"/>
  <c r="N56" i="5"/>
  <c r="R56" i="5"/>
  <c r="V56" i="5"/>
  <c r="H58" i="5"/>
  <c r="L58" i="5"/>
  <c r="V58" i="5"/>
  <c r="T60" i="5"/>
  <c r="E62" i="25"/>
  <c r="F62" i="5"/>
  <c r="M62" i="25"/>
  <c r="N62" i="5"/>
  <c r="U62" i="25"/>
  <c r="V62" i="25" s="1"/>
  <c r="V62" i="5"/>
  <c r="E64" i="25"/>
  <c r="F64" i="5"/>
  <c r="M64" i="25"/>
  <c r="N64" i="5"/>
  <c r="U64" i="25"/>
  <c r="V64" i="25" s="1"/>
  <c r="V64" i="5"/>
  <c r="O66" i="25"/>
  <c r="P66" i="5"/>
  <c r="Q68" i="25"/>
  <c r="R68" i="5"/>
  <c r="K70" i="25"/>
  <c r="L70" i="5"/>
  <c r="S70" i="25"/>
  <c r="T70" i="5"/>
  <c r="E72" i="25"/>
  <c r="F72" i="5"/>
  <c r="M72" i="25"/>
  <c r="N72" i="5"/>
  <c r="U72" i="25"/>
  <c r="V72" i="25" s="1"/>
  <c r="V72" i="5"/>
  <c r="G74" i="25"/>
  <c r="H74" i="5"/>
  <c r="O74" i="25"/>
  <c r="P74" i="5"/>
  <c r="W74" i="5"/>
  <c r="S75" i="5"/>
  <c r="AY100" i="6"/>
  <c r="E21" i="2" s="1"/>
  <c r="W20" i="5"/>
  <c r="W32" i="5"/>
  <c r="E60" i="25"/>
  <c r="F60" i="5"/>
  <c r="U60" i="25"/>
  <c r="V60" i="25" s="1"/>
  <c r="V60" i="5"/>
  <c r="O62" i="25"/>
  <c r="P62" i="5"/>
  <c r="G64" i="25"/>
  <c r="H64" i="5"/>
  <c r="O64" i="25"/>
  <c r="P64" i="5"/>
  <c r="W64" i="5"/>
  <c r="I66" i="25"/>
  <c r="J66" i="5"/>
  <c r="Q66" i="25"/>
  <c r="R66" i="5"/>
  <c r="K68" i="25"/>
  <c r="L68" i="5"/>
  <c r="S68" i="25"/>
  <c r="T68" i="5"/>
  <c r="E70" i="25"/>
  <c r="F70" i="5"/>
  <c r="M70" i="25"/>
  <c r="N70" i="5"/>
  <c r="U70" i="25"/>
  <c r="V70" i="25" s="1"/>
  <c r="V70" i="5"/>
  <c r="H72" i="5"/>
  <c r="O72" i="25"/>
  <c r="P72" i="5"/>
  <c r="W72" i="5"/>
  <c r="I74" i="25"/>
  <c r="J74" i="5"/>
  <c r="Q74" i="25"/>
  <c r="R74" i="5"/>
  <c r="F8" i="10"/>
  <c r="F12" i="10"/>
  <c r="H14" i="10"/>
  <c r="F16" i="10"/>
  <c r="F20" i="10"/>
  <c r="H22" i="10"/>
  <c r="F24" i="10"/>
  <c r="H26" i="10"/>
  <c r="F28" i="10"/>
  <c r="F32" i="10"/>
  <c r="H34" i="10"/>
  <c r="F36" i="10"/>
  <c r="H38" i="10"/>
  <c r="H42" i="10"/>
  <c r="F44" i="10"/>
  <c r="H46" i="10"/>
  <c r="F48" i="10"/>
  <c r="H50" i="10"/>
  <c r="F52" i="10"/>
  <c r="H54" i="10"/>
  <c r="F56" i="10"/>
  <c r="H58" i="10"/>
  <c r="F60" i="10"/>
  <c r="H62" i="10"/>
  <c r="F64" i="10"/>
  <c r="H66" i="10"/>
  <c r="F68" i="10"/>
  <c r="F72" i="10"/>
  <c r="H74" i="10"/>
  <c r="G5" i="26"/>
  <c r="K5" i="26"/>
  <c r="K75" i="15"/>
  <c r="O5" i="26"/>
  <c r="O75" i="15"/>
  <c r="S5" i="26"/>
  <c r="S75" i="15"/>
  <c r="L6" i="15"/>
  <c r="P6" i="15"/>
  <c r="T6" i="15"/>
  <c r="F8" i="15"/>
  <c r="J8" i="15"/>
  <c r="N8" i="15"/>
  <c r="R8" i="15"/>
  <c r="V8" i="15"/>
  <c r="L10" i="15"/>
  <c r="P10" i="15"/>
  <c r="T10" i="15"/>
  <c r="F12" i="15"/>
  <c r="J12" i="15"/>
  <c r="N12" i="15"/>
  <c r="R12" i="15"/>
  <c r="V12" i="15"/>
  <c r="W13" i="15"/>
  <c r="H14" i="15"/>
  <c r="L14" i="15"/>
  <c r="P14" i="15"/>
  <c r="T14" i="15"/>
  <c r="F16" i="15"/>
  <c r="J16" i="15"/>
  <c r="N16" i="15"/>
  <c r="R16" i="15"/>
  <c r="V16" i="15"/>
  <c r="L18" i="15"/>
  <c r="P18" i="15"/>
  <c r="T18" i="15"/>
  <c r="F20" i="15"/>
  <c r="J20" i="15"/>
  <c r="N20" i="15"/>
  <c r="R20" i="15"/>
  <c r="V20" i="15"/>
  <c r="W21" i="15"/>
  <c r="L22" i="15"/>
  <c r="P22" i="15"/>
  <c r="T22" i="15"/>
  <c r="F24" i="15"/>
  <c r="J24" i="15"/>
  <c r="N24" i="15"/>
  <c r="R24" i="15"/>
  <c r="V24" i="15"/>
  <c r="L26" i="15"/>
  <c r="P26" i="15"/>
  <c r="T26" i="15"/>
  <c r="F28" i="15"/>
  <c r="J28" i="15"/>
  <c r="N28" i="15"/>
  <c r="R28" i="15"/>
  <c r="V28" i="15"/>
  <c r="H30" i="15"/>
  <c r="L30" i="15"/>
  <c r="P30" i="15"/>
  <c r="T30" i="15"/>
  <c r="F32" i="15"/>
  <c r="J32" i="15"/>
  <c r="N32" i="15"/>
  <c r="R32" i="15"/>
  <c r="V32" i="15"/>
  <c r="W33" i="15"/>
  <c r="H34" i="15"/>
  <c r="L34" i="15"/>
  <c r="P34" i="15"/>
  <c r="T34" i="15"/>
  <c r="F36" i="15"/>
  <c r="J36" i="15"/>
  <c r="N36" i="15"/>
  <c r="R36" i="15"/>
  <c r="V36" i="15"/>
  <c r="H38" i="15"/>
  <c r="L38" i="15"/>
  <c r="P38" i="15"/>
  <c r="T38" i="15"/>
  <c r="F40" i="15"/>
  <c r="J40" i="15"/>
  <c r="N40" i="15"/>
  <c r="R40" i="15"/>
  <c r="V40" i="15"/>
  <c r="W41" i="15"/>
  <c r="H42" i="15"/>
  <c r="L42" i="15"/>
  <c r="P42" i="15"/>
  <c r="T42" i="15"/>
  <c r="F44" i="15"/>
  <c r="J44" i="15"/>
  <c r="N44" i="15"/>
  <c r="R44" i="15"/>
  <c r="V44" i="15"/>
  <c r="E46" i="26"/>
  <c r="F46" i="15"/>
  <c r="M46" i="26"/>
  <c r="N46" i="15"/>
  <c r="U46" i="26"/>
  <c r="V46" i="26" s="1"/>
  <c r="V46" i="15"/>
  <c r="E48" i="26"/>
  <c r="F48" i="15"/>
  <c r="M48" i="26"/>
  <c r="N48" i="15"/>
  <c r="U48" i="26"/>
  <c r="V48" i="26" s="1"/>
  <c r="V48" i="15"/>
  <c r="E50" i="26"/>
  <c r="F50" i="15"/>
  <c r="M50" i="26"/>
  <c r="N50" i="15"/>
  <c r="U50" i="26"/>
  <c r="V50" i="26" s="1"/>
  <c r="V50" i="15"/>
  <c r="F52" i="15"/>
  <c r="M52" i="26"/>
  <c r="N52" i="15"/>
  <c r="U52" i="26"/>
  <c r="V52" i="26" s="1"/>
  <c r="V52" i="15"/>
  <c r="E54" i="26"/>
  <c r="F54" i="15"/>
  <c r="M54" i="26"/>
  <c r="N54" i="15"/>
  <c r="U54" i="26"/>
  <c r="V54" i="26" s="1"/>
  <c r="V54" i="15"/>
  <c r="E56" i="26"/>
  <c r="F56" i="15"/>
  <c r="M56" i="26"/>
  <c r="N56" i="15"/>
  <c r="U56" i="26"/>
  <c r="V56" i="26" s="1"/>
  <c r="V56" i="15"/>
  <c r="E58" i="26"/>
  <c r="F58" i="15"/>
  <c r="M58" i="26"/>
  <c r="N58" i="15"/>
  <c r="E60" i="26"/>
  <c r="W60" i="15"/>
  <c r="F60" i="15"/>
  <c r="W36" i="15"/>
  <c r="W40" i="15"/>
  <c r="W44" i="15"/>
  <c r="H46" i="15"/>
  <c r="O46" i="26"/>
  <c r="P46" i="15"/>
  <c r="W46" i="15"/>
  <c r="G48" i="26"/>
  <c r="H48" i="15"/>
  <c r="O48" i="26"/>
  <c r="P48" i="15"/>
  <c r="H50" i="15"/>
  <c r="O50" i="26"/>
  <c r="P50" i="15"/>
  <c r="W50" i="15"/>
  <c r="G52" i="26"/>
  <c r="H52" i="15"/>
  <c r="O52" i="26"/>
  <c r="P52" i="15"/>
  <c r="W52" i="15"/>
  <c r="H54" i="15"/>
  <c r="O54" i="26"/>
  <c r="P54" i="15"/>
  <c r="W54" i="15"/>
  <c r="G56" i="26"/>
  <c r="H56" i="15"/>
  <c r="O56" i="26"/>
  <c r="P56" i="15"/>
  <c r="W56" i="15"/>
  <c r="G58" i="26"/>
  <c r="H58" i="15"/>
  <c r="O58" i="26"/>
  <c r="P58" i="15"/>
  <c r="W58" i="15"/>
  <c r="E5" i="26"/>
  <c r="I5" i="26"/>
  <c r="M5" i="26"/>
  <c r="M75" i="15"/>
  <c r="Q5" i="26"/>
  <c r="Q75" i="15"/>
  <c r="U5" i="26"/>
  <c r="U75" i="15"/>
  <c r="J6" i="15"/>
  <c r="N6" i="15"/>
  <c r="R6" i="15"/>
  <c r="V6" i="15"/>
  <c r="L8" i="15"/>
  <c r="P8" i="15"/>
  <c r="T8" i="15"/>
  <c r="F10" i="15"/>
  <c r="J10" i="15"/>
  <c r="N10" i="15"/>
  <c r="R10" i="15"/>
  <c r="V10" i="15"/>
  <c r="L12" i="15"/>
  <c r="P12" i="15"/>
  <c r="T12" i="15"/>
  <c r="F14" i="15"/>
  <c r="J14" i="15"/>
  <c r="N14" i="15"/>
  <c r="R14" i="15"/>
  <c r="V14" i="15"/>
  <c r="L16" i="15"/>
  <c r="P16" i="15"/>
  <c r="T16" i="15"/>
  <c r="F18" i="15"/>
  <c r="J18" i="15"/>
  <c r="N18" i="15"/>
  <c r="R18" i="15"/>
  <c r="V18" i="15"/>
  <c r="W19" i="15"/>
  <c r="L20" i="15"/>
  <c r="P20" i="15"/>
  <c r="T20" i="15"/>
  <c r="F22" i="15"/>
  <c r="J22" i="15"/>
  <c r="N22" i="15"/>
  <c r="R22" i="15"/>
  <c r="V22" i="15"/>
  <c r="L24" i="15"/>
  <c r="P24" i="15"/>
  <c r="T24" i="15"/>
  <c r="F26" i="15"/>
  <c r="N26" i="15"/>
  <c r="R26" i="15"/>
  <c r="V26" i="15"/>
  <c r="L28" i="15"/>
  <c r="P28" i="15"/>
  <c r="T28" i="15"/>
  <c r="F30" i="15"/>
  <c r="J30" i="15"/>
  <c r="N30" i="15"/>
  <c r="R30" i="15"/>
  <c r="V30" i="15"/>
  <c r="W31" i="15"/>
  <c r="L32" i="15"/>
  <c r="P32" i="15"/>
  <c r="T32" i="15"/>
  <c r="F34" i="15"/>
  <c r="J34" i="15"/>
  <c r="N34" i="15"/>
  <c r="R34" i="15"/>
  <c r="V34" i="15"/>
  <c r="W35" i="15"/>
  <c r="H36" i="15"/>
  <c r="L36" i="15"/>
  <c r="P36" i="15"/>
  <c r="T36" i="15"/>
  <c r="F38" i="15"/>
  <c r="J38" i="15"/>
  <c r="N38" i="15"/>
  <c r="R38" i="15"/>
  <c r="V38" i="15"/>
  <c r="W39" i="15"/>
  <c r="H40" i="15"/>
  <c r="L40" i="15"/>
  <c r="P40" i="15"/>
  <c r="T40" i="15"/>
  <c r="F42" i="15"/>
  <c r="J42" i="15"/>
  <c r="N42" i="15"/>
  <c r="R42" i="15"/>
  <c r="V42" i="15"/>
  <c r="W43" i="15"/>
  <c r="H44" i="15"/>
  <c r="L44" i="15"/>
  <c r="P44" i="15"/>
  <c r="T44" i="15"/>
  <c r="E45" i="26"/>
  <c r="W45" i="15"/>
  <c r="I46" i="26"/>
  <c r="J46" i="15"/>
  <c r="Q46" i="26"/>
  <c r="R46" i="15"/>
  <c r="Q48" i="26"/>
  <c r="R48" i="15"/>
  <c r="I50" i="26"/>
  <c r="J50" i="15"/>
  <c r="Q50" i="26"/>
  <c r="R50" i="15"/>
  <c r="I52" i="26"/>
  <c r="J52" i="15"/>
  <c r="Q52" i="26"/>
  <c r="R52" i="15"/>
  <c r="I54" i="26"/>
  <c r="J54" i="15"/>
  <c r="Q54" i="26"/>
  <c r="R54" i="15"/>
  <c r="I56" i="26"/>
  <c r="J56" i="15"/>
  <c r="Q56" i="26"/>
  <c r="R56" i="15"/>
  <c r="I58" i="26"/>
  <c r="J58" i="15"/>
  <c r="Q58" i="26"/>
  <c r="R58" i="15"/>
  <c r="W14" i="15"/>
  <c r="W30" i="15"/>
  <c r="W34" i="15"/>
  <c r="W38" i="15"/>
  <c r="W42" i="15"/>
  <c r="K46" i="26"/>
  <c r="L46" i="15"/>
  <c r="S46" i="26"/>
  <c r="T46" i="15"/>
  <c r="K48" i="26"/>
  <c r="L48" i="15"/>
  <c r="S48" i="26"/>
  <c r="T48" i="15"/>
  <c r="K50" i="26"/>
  <c r="L50" i="15"/>
  <c r="S50" i="26"/>
  <c r="T50" i="15"/>
  <c r="K52" i="26"/>
  <c r="L52" i="15"/>
  <c r="S52" i="26"/>
  <c r="T52" i="15"/>
  <c r="K54" i="26"/>
  <c r="L54" i="15"/>
  <c r="S54" i="26"/>
  <c r="T54" i="15"/>
  <c r="K56" i="26"/>
  <c r="L56" i="15"/>
  <c r="S56" i="26"/>
  <c r="T56" i="15"/>
  <c r="K58" i="26"/>
  <c r="L58" i="15"/>
  <c r="S58" i="26"/>
  <c r="T58" i="15"/>
  <c r="W47" i="15"/>
  <c r="W51" i="15"/>
  <c r="W55" i="15"/>
  <c r="V58" i="15"/>
  <c r="W59" i="15"/>
  <c r="H60" i="15"/>
  <c r="L60" i="15"/>
  <c r="P60" i="15"/>
  <c r="T60" i="15"/>
  <c r="F62" i="15"/>
  <c r="J62" i="15"/>
  <c r="N62" i="15"/>
  <c r="R62" i="15"/>
  <c r="V62" i="15"/>
  <c r="W63" i="15"/>
  <c r="H64" i="15"/>
  <c r="L64" i="15"/>
  <c r="P64" i="15"/>
  <c r="T64" i="15"/>
  <c r="N66" i="15"/>
  <c r="R66" i="15"/>
  <c r="V66" i="15"/>
  <c r="W67" i="15"/>
  <c r="H68" i="15"/>
  <c r="L68" i="15"/>
  <c r="P68" i="15"/>
  <c r="T68" i="15"/>
  <c r="F70" i="15"/>
  <c r="J70" i="15"/>
  <c r="N70" i="15"/>
  <c r="R70" i="15"/>
  <c r="V70" i="15"/>
  <c r="H72" i="15"/>
  <c r="L72" i="15"/>
  <c r="P72" i="15"/>
  <c r="T72" i="15"/>
  <c r="F74" i="15"/>
  <c r="J74" i="15"/>
  <c r="N74" i="15"/>
  <c r="R74" i="15"/>
  <c r="V74" i="15"/>
  <c r="M75" i="20"/>
  <c r="Q75" i="20"/>
  <c r="U75" i="20"/>
  <c r="F6" i="20"/>
  <c r="W51" i="20"/>
  <c r="F51" i="20"/>
  <c r="W62" i="15"/>
  <c r="W70" i="15"/>
  <c r="W74" i="15"/>
  <c r="W10" i="20"/>
  <c r="W14" i="20"/>
  <c r="W39" i="20"/>
  <c r="W41" i="20"/>
  <c r="W43" i="20"/>
  <c r="W45" i="20"/>
  <c r="W47" i="20"/>
  <c r="W49" i="15"/>
  <c r="W57" i="15"/>
  <c r="J60" i="15"/>
  <c r="N60" i="15"/>
  <c r="R60" i="15"/>
  <c r="V60" i="15"/>
  <c r="W61" i="15"/>
  <c r="H62" i="15"/>
  <c r="L62" i="15"/>
  <c r="P62" i="15"/>
  <c r="T62" i="15"/>
  <c r="F64" i="15"/>
  <c r="N64" i="15"/>
  <c r="R64" i="15"/>
  <c r="V64" i="15"/>
  <c r="W65" i="15"/>
  <c r="H66" i="15"/>
  <c r="L66" i="15"/>
  <c r="P66" i="15"/>
  <c r="T66" i="15"/>
  <c r="F68" i="15"/>
  <c r="J68" i="15"/>
  <c r="N68" i="15"/>
  <c r="R68" i="15"/>
  <c r="V68" i="15"/>
  <c r="H70" i="15"/>
  <c r="L70" i="15"/>
  <c r="P70" i="15"/>
  <c r="T70" i="15"/>
  <c r="F72" i="15"/>
  <c r="N72" i="15"/>
  <c r="R72" i="15"/>
  <c r="V72" i="15"/>
  <c r="W73" i="15"/>
  <c r="H74" i="15"/>
  <c r="L74" i="15"/>
  <c r="P74" i="15"/>
  <c r="T74" i="15"/>
  <c r="K75" i="20"/>
  <c r="O75" i="20"/>
  <c r="S75" i="20"/>
  <c r="W5" i="20"/>
  <c r="F8" i="20"/>
  <c r="F12" i="20"/>
  <c r="F16" i="20"/>
  <c r="F20" i="20"/>
  <c r="F24" i="20"/>
  <c r="F28" i="20"/>
  <c r="F32" i="20"/>
  <c r="F36" i="20"/>
  <c r="W68" i="15"/>
  <c r="F55" i="20"/>
  <c r="F59" i="20"/>
  <c r="F63" i="20"/>
  <c r="F67" i="20"/>
  <c r="F71" i="20"/>
  <c r="F53" i="20"/>
  <c r="F57" i="20"/>
  <c r="F61" i="20"/>
  <c r="F65" i="20"/>
  <c r="F69" i="20"/>
  <c r="F73" i="20"/>
  <c r="I5" i="25" l="1"/>
  <c r="G49" i="26"/>
  <c r="I66" i="26"/>
  <c r="W49" i="20"/>
  <c r="W49" i="26" s="1"/>
  <c r="W71" i="15"/>
  <c r="W71" i="26" s="1"/>
  <c r="F71" i="15"/>
  <c r="E40" i="25"/>
  <c r="G69" i="26"/>
  <c r="W62" i="20"/>
  <c r="W62" i="26" s="1"/>
  <c r="I75" i="20"/>
  <c r="H8" i="5"/>
  <c r="H48" i="5"/>
  <c r="W69" i="20"/>
  <c r="W17" i="15"/>
  <c r="W17" i="26" s="1"/>
  <c r="G46" i="26"/>
  <c r="F68" i="20"/>
  <c r="G6" i="25"/>
  <c r="H30" i="10"/>
  <c r="H19" i="10"/>
  <c r="W19" i="10"/>
  <c r="G30" i="25"/>
  <c r="W20" i="10"/>
  <c r="W20" i="25" s="1"/>
  <c r="W66" i="10"/>
  <c r="G20" i="25"/>
  <c r="I36" i="25"/>
  <c r="W55" i="5"/>
  <c r="H17" i="15"/>
  <c r="E75" i="20"/>
  <c r="E52" i="26"/>
  <c r="F52" i="20"/>
  <c r="W52" i="20"/>
  <c r="W52" i="26" s="1"/>
  <c r="W68" i="20"/>
  <c r="W68" i="26" s="1"/>
  <c r="W46" i="5"/>
  <c r="W46" i="25" s="1"/>
  <c r="J46" i="5"/>
  <c r="I62" i="26"/>
  <c r="W72" i="20"/>
  <c r="W65" i="20"/>
  <c r="W65" i="26" s="1"/>
  <c r="G65" i="26"/>
  <c r="E72" i="26"/>
  <c r="F40" i="5"/>
  <c r="F8" i="5"/>
  <c r="W56" i="5"/>
  <c r="W8" i="5"/>
  <c r="W8" i="25" s="1"/>
  <c r="W37" i="15"/>
  <c r="W37" i="26" s="1"/>
  <c r="H53" i="15"/>
  <c r="W53" i="15"/>
  <c r="W53" i="26" s="1"/>
  <c r="W10" i="10"/>
  <c r="W23" i="10"/>
  <c r="W50" i="10"/>
  <c r="G10" i="25"/>
  <c r="H21" i="5"/>
  <c r="H37" i="15"/>
  <c r="H16" i="5"/>
  <c r="W16" i="5"/>
  <c r="W16" i="25" s="1"/>
  <c r="W12" i="5"/>
  <c r="W12" i="25" s="1"/>
  <c r="J48" i="15"/>
  <c r="W40" i="5"/>
  <c r="W58" i="5"/>
  <c r="W58" i="25" s="1"/>
  <c r="J12" i="5"/>
  <c r="F58" i="5"/>
  <c r="J40" i="5"/>
  <c r="F22" i="5"/>
  <c r="G42" i="26"/>
  <c r="W22" i="20"/>
  <c r="W22" i="26" s="1"/>
  <c r="W42" i="20"/>
  <c r="W42" i="26" s="1"/>
  <c r="I48" i="26"/>
  <c r="J26" i="15"/>
  <c r="W11" i="10"/>
  <c r="W37" i="10"/>
  <c r="I55" i="25"/>
  <c r="H70" i="10"/>
  <c r="H23" i="5"/>
  <c r="W37" i="5"/>
  <c r="E66" i="25"/>
  <c r="W23" i="15"/>
  <c r="W23" i="26" s="1"/>
  <c r="I67" i="25"/>
  <c r="I15" i="25"/>
  <c r="G18" i="25"/>
  <c r="W63" i="10"/>
  <c r="W67" i="10"/>
  <c r="G67" i="25"/>
  <c r="I37" i="25"/>
  <c r="W45" i="10"/>
  <c r="I20" i="25"/>
  <c r="E23" i="25"/>
  <c r="E45" i="25"/>
  <c r="W55" i="10"/>
  <c r="W68" i="10"/>
  <c r="W34" i="10"/>
  <c r="I68" i="25"/>
  <c r="E33" i="25"/>
  <c r="E34" i="25"/>
  <c r="G51" i="25"/>
  <c r="G45" i="25"/>
  <c r="H69" i="15"/>
  <c r="W69" i="15"/>
  <c r="J66" i="15"/>
  <c r="I45" i="25"/>
  <c r="G35" i="25"/>
  <c r="H35" i="10"/>
  <c r="W18" i="10"/>
  <c r="W52" i="10"/>
  <c r="E18" i="25"/>
  <c r="I52" i="25"/>
  <c r="W71" i="5"/>
  <c r="W71" i="25" s="1"/>
  <c r="W19" i="5"/>
  <c r="F71" i="5"/>
  <c r="J45" i="5"/>
  <c r="H31" i="5"/>
  <c r="E27" i="25"/>
  <c r="F18" i="5"/>
  <c r="W34" i="20"/>
  <c r="W34" i="26" s="1"/>
  <c r="G34" i="26"/>
  <c r="W18" i="20"/>
  <c r="H28" i="15"/>
  <c r="J23" i="15"/>
  <c r="W9" i="10"/>
  <c r="W31" i="10"/>
  <c r="W51" i="10"/>
  <c r="I9" i="25"/>
  <c r="W28" i="5"/>
  <c r="W28" i="25" s="1"/>
  <c r="J60" i="5"/>
  <c r="H52" i="5"/>
  <c r="J13" i="5"/>
  <c r="I60" i="25"/>
  <c r="E5" i="25"/>
  <c r="W36" i="5"/>
  <c r="J36" i="5"/>
  <c r="W5" i="5"/>
  <c r="J65" i="5"/>
  <c r="E38" i="25"/>
  <c r="F10" i="5"/>
  <c r="W53" i="5"/>
  <c r="H51" i="5"/>
  <c r="J41" i="5"/>
  <c r="F34" i="5"/>
  <c r="W60" i="26"/>
  <c r="W70" i="26"/>
  <c r="G38" i="26"/>
  <c r="G30" i="26"/>
  <c r="W13" i="26"/>
  <c r="W46" i="20"/>
  <c r="W46" i="26" s="1"/>
  <c r="E59" i="25"/>
  <c r="W17" i="5"/>
  <c r="W17" i="25" s="1"/>
  <c r="W44" i="5"/>
  <c r="W44" i="25" s="1"/>
  <c r="J52" i="5"/>
  <c r="W68" i="5"/>
  <c r="G68" i="25"/>
  <c r="H44" i="5"/>
  <c r="F55" i="5"/>
  <c r="J11" i="5"/>
  <c r="H39" i="5"/>
  <c r="J17" i="5"/>
  <c r="F29" i="5"/>
  <c r="W52" i="5"/>
  <c r="W47" i="5"/>
  <c r="W47" i="25" s="1"/>
  <c r="H28" i="5"/>
  <c r="W65" i="5"/>
  <c r="W65" i="25" s="1"/>
  <c r="J47" i="5"/>
  <c r="I33" i="25"/>
  <c r="W34" i="5"/>
  <c r="W34" i="25" s="1"/>
  <c r="F59" i="5"/>
  <c r="I27" i="26"/>
  <c r="E51" i="25"/>
  <c r="E31" i="25"/>
  <c r="G66" i="25"/>
  <c r="W66" i="5"/>
  <c r="W66" i="25" s="1"/>
  <c r="W10" i="15"/>
  <c r="W10" i="26" s="1"/>
  <c r="H10" i="15"/>
  <c r="H11" i="5"/>
  <c r="W11" i="5"/>
  <c r="W11" i="26"/>
  <c r="J27" i="15"/>
  <c r="H11" i="15"/>
  <c r="J7" i="15"/>
  <c r="J64" i="15"/>
  <c r="W7" i="15"/>
  <c r="W7" i="26" s="1"/>
  <c r="G11" i="26"/>
  <c r="G18" i="26"/>
  <c r="W18" i="15"/>
  <c r="W64" i="15"/>
  <c r="W64" i="26" s="1"/>
  <c r="H32" i="15"/>
  <c r="G40" i="25"/>
  <c r="W40" i="10"/>
  <c r="I25" i="25"/>
  <c r="W59" i="10"/>
  <c r="W48" i="10"/>
  <c r="W48" i="25" s="1"/>
  <c r="G48" i="25"/>
  <c r="E15" i="25"/>
  <c r="W69" i="10"/>
  <c r="E75" i="10"/>
  <c r="G60" i="25"/>
  <c r="W15" i="10"/>
  <c r="W15" i="25" s="1"/>
  <c r="W60" i="10"/>
  <c r="W60" i="25" s="1"/>
  <c r="W36" i="10"/>
  <c r="E43" i="25"/>
  <c r="G36" i="25"/>
  <c r="W25" i="10"/>
  <c r="E63" i="25"/>
  <c r="W72" i="10"/>
  <c r="W72" i="25" s="1"/>
  <c r="W31" i="5"/>
  <c r="F9" i="5"/>
  <c r="J7" i="5"/>
  <c r="W10" i="5"/>
  <c r="W43" i="5"/>
  <c r="H35" i="5"/>
  <c r="W73" i="26"/>
  <c r="W29" i="15"/>
  <c r="W29" i="26" s="1"/>
  <c r="W9" i="15"/>
  <c r="W9" i="26" s="1"/>
  <c r="E9" i="26"/>
  <c r="W66" i="15"/>
  <c r="W66" i="26" s="1"/>
  <c r="H22" i="15"/>
  <c r="G22" i="26"/>
  <c r="F29" i="15"/>
  <c r="G72" i="25"/>
  <c r="W53" i="10"/>
  <c r="I53" i="25"/>
  <c r="G33" i="25"/>
  <c r="W56" i="10"/>
  <c r="G56" i="25"/>
  <c r="W14" i="10"/>
  <c r="I69" i="25"/>
  <c r="W64" i="25"/>
  <c r="W43" i="10"/>
  <c r="G70" i="25"/>
  <c r="G62" i="25"/>
  <c r="H10" i="5"/>
  <c r="E50" i="25"/>
  <c r="W33" i="5"/>
  <c r="F6" i="5"/>
  <c r="F61" i="5"/>
  <c r="W62" i="5"/>
  <c r="W62" i="25" s="1"/>
  <c r="H59" i="5"/>
  <c r="W67" i="5"/>
  <c r="W24" i="5"/>
  <c r="W24" i="25" s="1"/>
  <c r="J24" i="5"/>
  <c r="W50" i="5"/>
  <c r="W35" i="5"/>
  <c r="W35" i="25" s="1"/>
  <c r="H38" i="5"/>
  <c r="F30" i="5"/>
  <c r="J39" i="5"/>
  <c r="J67" i="5"/>
  <c r="E53" i="25"/>
  <c r="E21" i="25"/>
  <c r="W40" i="26"/>
  <c r="W31" i="26"/>
  <c r="W19" i="26"/>
  <c r="W36" i="26"/>
  <c r="W30" i="20"/>
  <c r="W30" i="26" s="1"/>
  <c r="W26" i="20"/>
  <c r="W50" i="20"/>
  <c r="W50" i="26" s="1"/>
  <c r="W59" i="26"/>
  <c r="G54" i="26"/>
  <c r="G50" i="26"/>
  <c r="W54" i="20"/>
  <c r="W54" i="26" s="1"/>
  <c r="G26" i="26"/>
  <c r="W25" i="26"/>
  <c r="W32" i="15"/>
  <c r="W32" i="26" s="1"/>
  <c r="E25" i="26"/>
  <c r="W72" i="15"/>
  <c r="W26" i="15"/>
  <c r="H16" i="15"/>
  <c r="W16" i="15"/>
  <c r="W16" i="26" s="1"/>
  <c r="H6" i="15"/>
  <c r="W6" i="15"/>
  <c r="W6" i="26" s="1"/>
  <c r="I75" i="15"/>
  <c r="H26" i="15"/>
  <c r="F25" i="15"/>
  <c r="J72" i="15"/>
  <c r="W33" i="10"/>
  <c r="W32" i="25"/>
  <c r="G50" i="25"/>
  <c r="I27" i="25"/>
  <c r="W27" i="5"/>
  <c r="W27" i="25" s="1"/>
  <c r="W45" i="5"/>
  <c r="H70" i="5"/>
  <c r="W7" i="5"/>
  <c r="W7" i="25" s="1"/>
  <c r="J59" i="5"/>
  <c r="F45" i="5"/>
  <c r="W59" i="5"/>
  <c r="J31" i="5"/>
  <c r="J43" i="5"/>
  <c r="F33" i="5"/>
  <c r="W61" i="5"/>
  <c r="W61" i="25" s="1"/>
  <c r="H50" i="5"/>
  <c r="W13" i="5"/>
  <c r="W13" i="25" s="1"/>
  <c r="F17" i="5"/>
  <c r="J35" i="5"/>
  <c r="I35" i="25"/>
  <c r="W6" i="5"/>
  <c r="J63" i="5"/>
  <c r="E37" i="25"/>
  <c r="W63" i="5"/>
  <c r="F13" i="5"/>
  <c r="F65" i="5"/>
  <c r="W38" i="5"/>
  <c r="W38" i="25" s="1"/>
  <c r="W39" i="5"/>
  <c r="W39" i="25" s="1"/>
  <c r="H9" i="5"/>
  <c r="J51" i="5"/>
  <c r="F53" i="5"/>
  <c r="W21" i="25"/>
  <c r="W18" i="5"/>
  <c r="W51" i="5"/>
  <c r="J19" i="5"/>
  <c r="W9" i="5"/>
  <c r="G75" i="20"/>
  <c r="W38" i="20"/>
  <c r="W38" i="26" s="1"/>
  <c r="W74" i="26"/>
  <c r="W44" i="26"/>
  <c r="E75" i="15"/>
  <c r="W24" i="15"/>
  <c r="W24" i="26" s="1"/>
  <c r="H8" i="15"/>
  <c r="F66" i="15"/>
  <c r="W8" i="15"/>
  <c r="W8" i="26" s="1"/>
  <c r="H15" i="15"/>
  <c r="H24" i="15"/>
  <c r="W15" i="15"/>
  <c r="W15" i="26" s="1"/>
  <c r="W6" i="10"/>
  <c r="I6" i="25"/>
  <c r="I75" i="10"/>
  <c r="I14" i="25"/>
  <c r="W30" i="5"/>
  <c r="W30" i="25" s="1"/>
  <c r="H42" i="5"/>
  <c r="W26" i="5"/>
  <c r="W26" i="25" s="1"/>
  <c r="W41" i="5"/>
  <c r="W41" i="25" s="1"/>
  <c r="H30" i="5"/>
  <c r="H26" i="5"/>
  <c r="F41" i="5"/>
  <c r="W57" i="5"/>
  <c r="W57" i="25" s="1"/>
  <c r="E75" i="5"/>
  <c r="W25" i="5"/>
  <c r="W22" i="5"/>
  <c r="W22" i="25" s="1"/>
  <c r="J23" i="5"/>
  <c r="W73" i="5"/>
  <c r="W73" i="25" s="1"/>
  <c r="H54" i="5"/>
  <c r="W29" i="5"/>
  <c r="W29" i="25" s="1"/>
  <c r="H6" i="5"/>
  <c r="W42" i="5"/>
  <c r="W42" i="25" s="1"/>
  <c r="W23" i="5"/>
  <c r="I75" i="5"/>
  <c r="H29" i="5"/>
  <c r="F69" i="5"/>
  <c r="W69" i="5"/>
  <c r="W54" i="5"/>
  <c r="W54" i="25" s="1"/>
  <c r="F57" i="5"/>
  <c r="F25" i="5"/>
  <c r="F73" i="5"/>
  <c r="H12" i="15"/>
  <c r="W35" i="26"/>
  <c r="W58" i="26"/>
  <c r="W27" i="26"/>
  <c r="W21" i="26"/>
  <c r="W63" i="26"/>
  <c r="W55" i="26"/>
  <c r="W56" i="26"/>
  <c r="W48" i="26"/>
  <c r="W61" i="26"/>
  <c r="W33" i="26"/>
  <c r="W57" i="26"/>
  <c r="W67" i="26"/>
  <c r="H20" i="15"/>
  <c r="W20" i="15"/>
  <c r="W20" i="26" s="1"/>
  <c r="W5" i="10"/>
  <c r="W49" i="25"/>
  <c r="W74" i="25"/>
  <c r="G5" i="25"/>
  <c r="G75" i="10"/>
  <c r="H22" i="5"/>
  <c r="G75" i="5"/>
  <c r="H14" i="5"/>
  <c r="K75" i="25"/>
  <c r="H34" i="5"/>
  <c r="H18" i="5"/>
  <c r="W14" i="5"/>
  <c r="W51" i="26"/>
  <c r="S75" i="25"/>
  <c r="W70" i="25"/>
  <c r="O75" i="25"/>
  <c r="W28" i="15"/>
  <c r="W28" i="26" s="1"/>
  <c r="W12" i="15"/>
  <c r="W12" i="26" s="1"/>
  <c r="U75" i="26"/>
  <c r="G75" i="15"/>
  <c r="W5" i="26"/>
  <c r="M75" i="26"/>
  <c r="S75" i="26"/>
  <c r="K75" i="26"/>
  <c r="Q75" i="25"/>
  <c r="W45" i="26"/>
  <c r="W39" i="26"/>
  <c r="W41" i="26"/>
  <c r="W47" i="26"/>
  <c r="W14" i="26"/>
  <c r="Q75" i="26"/>
  <c r="O75" i="26"/>
  <c r="U75" i="25"/>
  <c r="M75" i="25"/>
  <c r="W43" i="26"/>
  <c r="W53" i="25" l="1"/>
  <c r="W31" i="25"/>
  <c r="W11" i="25"/>
  <c r="W69" i="26"/>
  <c r="W55" i="25"/>
  <c r="W72" i="26"/>
  <c r="W19" i="25"/>
  <c r="W50" i="25"/>
  <c r="W37" i="25"/>
  <c r="W9" i="25"/>
  <c r="W51" i="25"/>
  <c r="W45" i="25"/>
  <c r="W40" i="25"/>
  <c r="W56" i="25"/>
  <c r="W23" i="25"/>
  <c r="W10" i="25"/>
  <c r="I75" i="26"/>
  <c r="W63" i="25"/>
  <c r="W67" i="25"/>
  <c r="W68" i="25"/>
  <c r="W52" i="25"/>
  <c r="W18" i="25"/>
  <c r="W18" i="26"/>
  <c r="W36" i="25"/>
  <c r="W5" i="25"/>
  <c r="E75" i="26"/>
  <c r="W14" i="25"/>
  <c r="W33" i="25"/>
  <c r="W43" i="25"/>
  <c r="W69" i="25"/>
  <c r="W25" i="25"/>
  <c r="W59" i="25"/>
  <c r="G75" i="26"/>
  <c r="W26" i="26"/>
  <c r="W75" i="10"/>
  <c r="E75" i="25"/>
  <c r="W75" i="20"/>
  <c r="G75" i="25"/>
  <c r="W6" i="25"/>
  <c r="I75" i="25"/>
  <c r="W75" i="5"/>
  <c r="W75" i="15"/>
  <c r="W75" i="26" l="1"/>
  <c r="W75" i="25"/>
</calcChain>
</file>

<file path=xl/comments1.xml><?xml version="1.0" encoding="utf-8"?>
<comments xmlns="http://schemas.openxmlformats.org/spreadsheetml/2006/main">
  <authors>
    <author>Auteur</author>
  </authors>
  <commentList>
    <comment ref="E12" authorId="0">
      <text>
        <r>
          <rPr>
            <sz val="14"/>
            <color indexed="81"/>
            <rFont val="Calibri"/>
            <family val="2"/>
            <scheme val="minor"/>
          </rPr>
          <t>لا يمكنك تغيير قيمة الخلية، فهي مرتبطة بالخلية التي تعلوها.</t>
        </r>
      </text>
    </comment>
  </commentList>
</comments>
</file>

<file path=xl/comments2.xml><?xml version="1.0" encoding="utf-8"?>
<comments xmlns="http://schemas.openxmlformats.org/spreadsheetml/2006/main">
  <authors>
    <author>Auteur</author>
  </authors>
  <commentList>
    <comment ref="R2" authorId="0">
      <text>
        <r>
          <rPr>
            <b/>
            <sz val="14"/>
            <color indexed="81"/>
            <rFont val="Calibri"/>
            <family val="2"/>
            <scheme val="minor"/>
          </rPr>
          <t>في حال وجود فوجين، المرجو الاختيار بين العددين 1و2</t>
        </r>
      </text>
    </comment>
  </commentList>
</comments>
</file>

<file path=xl/comments3.xml><?xml version="1.0" encoding="utf-8"?>
<comments xmlns="http://schemas.openxmlformats.org/spreadsheetml/2006/main">
  <authors>
    <author>Auteur</author>
  </authors>
  <commentList>
    <comment ref="D10" authorId="0">
      <text>
        <r>
          <rPr>
            <sz val="16"/>
            <color indexed="81"/>
            <rFont val="Calibri"/>
            <family val="2"/>
            <scheme val="minor"/>
          </rPr>
          <t>لا يمكنك تغيير قيمة الخلية، فهي مرتبطة بالخلية التي تعلوها.</t>
        </r>
      </text>
    </comment>
    <comment ref="E14" authorId="0">
      <text>
        <r>
          <rPr>
            <b/>
            <sz val="16"/>
            <color indexed="81"/>
            <rFont val="Calibri"/>
            <family val="2"/>
            <scheme val="minor"/>
          </rPr>
          <t>المرجو تحديد وزن الفروض المحروسة بكتابة نسبتها المئوية.
1- مثال : في السنة الأولى إعدادي،
  - اللغة العربية، الوزن هو 75 (%).
  - ت. الإسلامية، الوزن هو 67 (%).
  - الرياضيات، الوزن هو 100 (%).
2- ملاحظة هامة :
  في حالة عدم تحديد الوزن أو كانت قيمته تساوي 100، فسيقوم البرنامج بحساب معدل النقط دون التمييز بين الفروض المحروسة والأنشطة الأخرى.</t>
        </r>
      </text>
    </comment>
    <comment ref="E16" authorId="0">
      <text>
        <r>
          <rPr>
            <b/>
            <sz val="16"/>
            <color indexed="81"/>
            <rFont val="Calibri"/>
            <family val="2"/>
            <scheme val="minor"/>
          </rPr>
          <t>يُحدد البرنامج وزن الأنشطة الأخرى (المندمجة، ...) حسب قيمة وزن الفروض أعلا</t>
        </r>
        <r>
          <rPr>
            <b/>
            <sz val="16"/>
            <color indexed="81"/>
            <rFont val="Times New Roman"/>
            <family val="1"/>
          </rPr>
          <t>ه</t>
        </r>
        <r>
          <rPr>
            <b/>
            <sz val="16"/>
            <color indexed="81"/>
            <rFont val="Calibri"/>
            <family val="2"/>
            <scheme val="minor"/>
          </rPr>
          <t>.</t>
        </r>
      </text>
    </comment>
  </commentList>
</comments>
</file>

<file path=xl/sharedStrings.xml><?xml version="1.0" encoding="utf-8"?>
<sst xmlns="http://schemas.openxmlformats.org/spreadsheetml/2006/main" count="911" uniqueCount="197">
  <si>
    <t>AK</t>
  </si>
  <si>
    <t>النقطة</t>
  </si>
  <si>
    <t>الملاحظة</t>
  </si>
  <si>
    <t>أقل من</t>
  </si>
  <si>
    <t xml:space="preserve">أقل من </t>
  </si>
  <si>
    <t>أكبر من أو يساوي</t>
  </si>
  <si>
    <t xml:space="preserve"> Programmeur :  M. KOUHLANI Abdellatif.</t>
  </si>
  <si>
    <t>الدورة الأولى</t>
  </si>
  <si>
    <t>الدورة الثانية</t>
  </si>
  <si>
    <t>ف1</t>
  </si>
  <si>
    <t>ف2</t>
  </si>
  <si>
    <t>ف3</t>
  </si>
  <si>
    <t>ف4</t>
  </si>
  <si>
    <t>اللغة العربية</t>
  </si>
  <si>
    <t>اللغة الفرنسية</t>
  </si>
  <si>
    <t>الاجتماعيات</t>
  </si>
  <si>
    <t>الرياضيات</t>
  </si>
  <si>
    <t>التربية الإسلامية</t>
  </si>
  <si>
    <t>التربية البدنية</t>
  </si>
  <si>
    <t>النشاط العلمي</t>
  </si>
  <si>
    <t>التربية الفنية</t>
  </si>
  <si>
    <t>الأمازيغية</t>
  </si>
  <si>
    <t>----------------------------  ملاحظات عامة  ----------------------------</t>
  </si>
  <si>
    <t>--------------------------  ملاحظات مختصرة  --------------------------</t>
  </si>
  <si>
    <t>ضعيف جدا</t>
  </si>
  <si>
    <t>ضعيف</t>
  </si>
  <si>
    <t>ناقص</t>
  </si>
  <si>
    <t>متوسط</t>
  </si>
  <si>
    <t>لابأس به</t>
  </si>
  <si>
    <t>مستحسن</t>
  </si>
  <si>
    <t>حسن</t>
  </si>
  <si>
    <t>ممتاز</t>
  </si>
  <si>
    <t>--------------------------  ملاحظات محفزة  --------------------------</t>
  </si>
  <si>
    <t>النتيجة غير مهمة مادام مستواك في تحسن، مزيدا من البذل</t>
  </si>
  <si>
    <t>نتيجة غير متوافقة وقدراتك، أنتظر منك جهدا أكبر</t>
  </si>
  <si>
    <t>حصيلة إيجابية، بالجد والمثابرة يمكنك تحقيق الأفضل</t>
  </si>
  <si>
    <t>باستثمارك لكل طاقاتك وقدراتك، يمكنك التفوق والتميز</t>
  </si>
  <si>
    <t>جدك واجتهادك أثمرا أفضل النتائج، حفظك الله ورعاك</t>
  </si>
  <si>
    <t>https://drive.google.com/open?id=0B096GgIz4mnIV0gtZHFPR2xHc2s</t>
  </si>
  <si>
    <t>أحمد نيني</t>
  </si>
  <si>
    <t>الفوج</t>
  </si>
  <si>
    <t>الاسم والنسب</t>
  </si>
  <si>
    <t>اللغة الإنجليزية</t>
  </si>
  <si>
    <t xml:space="preserve">التربية الفنية </t>
  </si>
  <si>
    <t xml:space="preserve">النشاط العلمي </t>
  </si>
  <si>
    <t>رياضيات</t>
  </si>
  <si>
    <t>اجتماعيات</t>
  </si>
  <si>
    <t>المعدل</t>
  </si>
  <si>
    <t>الرتبة</t>
  </si>
  <si>
    <t>L'appréciation (Fr - En - Es - It - Al)</t>
  </si>
  <si>
    <t xml:space="preserve"> Programmé par :  M. KOUHLANI Abdellatif</t>
  </si>
  <si>
    <t>وزن الفروض (%) هو  :</t>
  </si>
  <si>
    <t>وزن الأنشطة (%) هو  :</t>
  </si>
  <si>
    <t>#1#</t>
  </si>
  <si>
    <t>#2#</t>
  </si>
  <si>
    <t>#3#</t>
  </si>
  <si>
    <t>#5#</t>
  </si>
  <si>
    <t>#6#</t>
  </si>
  <si>
    <t>#4#</t>
  </si>
  <si>
    <t>ر.ت</t>
  </si>
  <si>
    <t>الملاحظات</t>
  </si>
  <si>
    <t>العربية</t>
  </si>
  <si>
    <t>الفرنسية</t>
  </si>
  <si>
    <t>#0011#</t>
  </si>
  <si>
    <t>#0012#</t>
  </si>
  <si>
    <t>#0018#</t>
  </si>
  <si>
    <t>#0019#</t>
  </si>
  <si>
    <t>#0024#</t>
  </si>
  <si>
    <t>#0026#</t>
  </si>
  <si>
    <t>#0034#</t>
  </si>
  <si>
    <t>#1000#</t>
  </si>
  <si>
    <t>#0017#</t>
  </si>
  <si>
    <t>رقم التلميذ</t>
  </si>
  <si>
    <t>اسم التلميذ</t>
  </si>
  <si>
    <t>résultats alarmants. Fais des efforts</t>
  </si>
  <si>
    <t>Résultats médiocres. Attention</t>
  </si>
  <si>
    <t>Travail insuffisant. Attention</t>
  </si>
  <si>
    <t>Passable. Peut faire mieux</t>
  </si>
  <si>
    <t>Résultats encourageants. Continue</t>
  </si>
  <si>
    <t>Travail moyen. Doit se ressaisir</t>
  </si>
  <si>
    <t>Excellent travail. Félicitations</t>
  </si>
  <si>
    <t>Résultats satisfaisants. Bon travail</t>
  </si>
  <si>
    <t>نتائج غير مشرفة</t>
  </si>
  <si>
    <t>نتائج جد ضعيفة</t>
  </si>
  <si>
    <t>نتائج دون المتوسط</t>
  </si>
  <si>
    <t>----------------------- Français ----------------------</t>
  </si>
  <si>
    <t>----------------------- Anglais ----------------------</t>
  </si>
  <si>
    <t>----------------------- Espagnol ----------------------</t>
  </si>
  <si>
    <t>----------------------- Allemand ----------------------</t>
  </si>
  <si>
    <t>----------------------- Italien ----------------------</t>
  </si>
  <si>
    <t>Résultats alarmants. Fais des efforts</t>
  </si>
  <si>
    <t>Résultats alarmants</t>
  </si>
  <si>
    <t>Résultats médiocres</t>
  </si>
  <si>
    <t>Travail insuffisant</t>
  </si>
  <si>
    <t>Résultats moyens</t>
  </si>
  <si>
    <t>Résultats acceptables</t>
  </si>
  <si>
    <t>Résultats encourageants</t>
  </si>
  <si>
    <t>Bon travail</t>
  </si>
  <si>
    <t>Excellent travail</t>
  </si>
  <si>
    <t>Alarming results</t>
  </si>
  <si>
    <t>Poor results</t>
  </si>
  <si>
    <t>Insufficient work</t>
  </si>
  <si>
    <t>Average results</t>
  </si>
  <si>
    <t>Acceptable results</t>
  </si>
  <si>
    <t>Encouraging results</t>
  </si>
  <si>
    <t>Good work</t>
  </si>
  <si>
    <t>Excellent work</t>
  </si>
  <si>
    <t>Resultados alarmantes</t>
  </si>
  <si>
    <t>Malos resultados</t>
  </si>
  <si>
    <t>Trabajo insuficiente</t>
  </si>
  <si>
    <t>Resultados promedio</t>
  </si>
  <si>
    <t>Resultados aceptables</t>
  </si>
  <si>
    <t>Resultados alentadores</t>
  </si>
  <si>
    <t>Buen trabajo</t>
  </si>
  <si>
    <t>Excelentes resultados</t>
  </si>
  <si>
    <t>Risultati allarmanti</t>
  </si>
  <si>
    <t>Scarsi risultati</t>
  </si>
  <si>
    <t>Lavoro insufficiente</t>
  </si>
  <si>
    <t>Risultati medi</t>
  </si>
  <si>
    <t>Risultati accettabili</t>
  </si>
  <si>
    <t>Risultati incoraggianti</t>
  </si>
  <si>
    <t>Buon lavoro</t>
  </si>
  <si>
    <t>Risultati eccellenti</t>
  </si>
  <si>
    <t>Alarmierende ergebnisse</t>
  </si>
  <si>
    <t>Schlechte ergebnisse</t>
  </si>
  <si>
    <t>Unzureichende arbeit</t>
  </si>
  <si>
    <t>Durchschnittliche ergebnisse</t>
  </si>
  <si>
    <t>Akzeptable ergebnisse</t>
  </si>
  <si>
    <t>Ermutigende ergebnisse</t>
  </si>
  <si>
    <t>Gute arbeit</t>
  </si>
  <si>
    <t>Tolle arbeit</t>
  </si>
  <si>
    <t>Appréciation  ( Fr - Amz)</t>
  </si>
  <si>
    <t>------------------------- Fr -------------------------</t>
  </si>
  <si>
    <t>أعمال ونتائج متوسطة</t>
  </si>
  <si>
    <t>مجهودات لابأس بها</t>
  </si>
  <si>
    <t>أعمال مشرفة ونتائج حسنة</t>
  </si>
  <si>
    <t>مجهودات ونتائج ممتازة</t>
  </si>
  <si>
    <t>حصيلة مستحسنة عموما</t>
  </si>
  <si>
    <t>حصيلة مقبولة، الاجتهاد المتواصل مفتاح النجاح</t>
  </si>
  <si>
    <t>نتائج غير مقنعة، اجعل أخطاءك منطلقا للنجاح والتفوق</t>
  </si>
  <si>
    <t>مجهودات ونتائج مشجعة، مزيدا من الاجتهاد</t>
  </si>
  <si>
    <t>حصيلة إيجابية، بالجد والمثابرة يمكنك التفوق والتميز</t>
  </si>
  <si>
    <t>باستثمارك لكل طاقاتك وقدراتك، يمكنك تحقيق الأفضل</t>
  </si>
  <si>
    <t>حصيلة غير كافية، أثق في قدرتك على التحسن</t>
  </si>
  <si>
    <t>نتيجة لاتعكس مستواك الحقيقي، مزيدا من الجد</t>
  </si>
  <si>
    <t>X</t>
  </si>
  <si>
    <t>alarming results</t>
  </si>
  <si>
    <t>poor performance</t>
  </si>
  <si>
    <t>below average. Work Hard</t>
  </si>
  <si>
    <t>average work</t>
  </si>
  <si>
    <t>good work</t>
  </si>
  <si>
    <t>very good</t>
  </si>
  <si>
    <t>excellent work</t>
  </si>
  <si>
    <t>outstanding work</t>
  </si>
  <si>
    <t>Outstanding Flawless Work</t>
  </si>
  <si>
    <t>Excellent Work</t>
  </si>
  <si>
    <t>Well Done. Aim Higher</t>
  </si>
  <si>
    <t>Very Good</t>
  </si>
  <si>
    <t>Good Work</t>
  </si>
  <si>
    <t>Above Average. Try to do Better</t>
  </si>
  <si>
    <t>Average. Work harder</t>
  </si>
  <si>
    <t>Let Us Find a Way to Make you Shine</t>
  </si>
  <si>
    <t>I'm Concerned About Your Work","Not Enough</t>
  </si>
  <si>
    <t>Excellent</t>
  </si>
  <si>
    <t>Good</t>
  </si>
  <si>
    <t>Acceptable</t>
  </si>
  <si>
    <t>Average</t>
  </si>
  <si>
    <t>More Efforts</t>
  </si>
  <si>
    <t>Poor Results</t>
  </si>
  <si>
    <t>Bad Results</t>
  </si>
  <si>
    <t>Weak</t>
  </si>
  <si>
    <r>
      <t xml:space="preserve">From </t>
    </r>
    <r>
      <rPr>
        <sz val="11"/>
        <color rgb="FFFF0000"/>
        <rFont val="Arial"/>
        <family val="2"/>
      </rPr>
      <t>Abouhou Vlog</t>
    </r>
  </si>
  <si>
    <r>
      <t>Mme</t>
    </r>
    <r>
      <rPr>
        <sz val="11"/>
        <color rgb="FFFF0000"/>
        <rFont val="Calibri"/>
        <family val="2"/>
        <scheme val="minor"/>
      </rPr>
      <t xml:space="preserve"> Aslan</t>
    </r>
  </si>
  <si>
    <t xml:space="preserve">ⴰⵢⵢⵓⵣ           </t>
  </si>
  <si>
    <t xml:space="preserve">ممتاز </t>
  </si>
  <si>
    <r>
      <t xml:space="preserve">ⵉⵖⵓⴷⴰ ⴱⴰⵀⵔⴰ </t>
    </r>
    <r>
      <rPr>
        <sz val="11"/>
        <color theme="1"/>
        <rFont val="Times New Roman"/>
        <family val="1"/>
      </rPr>
      <t xml:space="preserve"> </t>
    </r>
  </si>
  <si>
    <t>جيد جدا</t>
  </si>
  <si>
    <r>
      <t xml:space="preserve">ⵉⵖⵓⴷⴰ    </t>
    </r>
    <r>
      <rPr>
        <sz val="11"/>
        <color theme="1"/>
        <rFont val="Times New Roman"/>
        <family val="1"/>
      </rPr>
      <t xml:space="preserve">    </t>
    </r>
  </si>
  <si>
    <t xml:space="preserve">جيد </t>
  </si>
  <si>
    <r>
      <t xml:space="preserve">ⵉⵖⵓⴷⴰ ⵙ ⵉⵎⵉⴽⴽ </t>
    </r>
    <r>
      <rPr>
        <sz val="11"/>
        <color theme="1"/>
        <rFont val="Times New Roman"/>
        <family val="1"/>
      </rPr>
      <t xml:space="preserve">  </t>
    </r>
  </si>
  <si>
    <r>
      <t xml:space="preserve">ⴰⵎⵊⴰⵀⴷⵉ     </t>
    </r>
    <r>
      <rPr>
        <sz val="11"/>
        <color theme="1"/>
        <rFont val="Times New Roman"/>
        <family val="1"/>
      </rPr>
      <t xml:space="preserve">     </t>
    </r>
  </si>
  <si>
    <r>
      <t xml:space="preserve">ⴰⵎⴰⴷⵔⵓⵙ   </t>
    </r>
    <r>
      <rPr>
        <sz val="11"/>
        <color theme="1"/>
        <rFont val="Times New Roman"/>
        <family val="1"/>
      </rPr>
      <t xml:space="preserve"> </t>
    </r>
  </si>
  <si>
    <t>دون المستوى</t>
  </si>
  <si>
    <r>
      <t>ⴰⵎⴰⴷⵔⵓⵙ ⴱⴰⵀⵔⴰ</t>
    </r>
    <r>
      <rPr>
        <sz val="11"/>
        <color theme="1"/>
        <rFont val="Tifinaghe-Ircam Unicode"/>
      </rPr>
      <t xml:space="preserve">      </t>
    </r>
  </si>
  <si>
    <t xml:space="preserve">ضعيف جدا </t>
  </si>
  <si>
    <t>من عبد الرحيم ...</t>
  </si>
  <si>
    <t>iwpl</t>
  </si>
  <si>
    <t>iwpl cwi</t>
  </si>
  <si>
    <t>ضعيف قليلا</t>
  </si>
  <si>
    <t>anammas</t>
  </si>
  <si>
    <t>ivuda cwi</t>
  </si>
  <si>
    <t>لا بأس به</t>
  </si>
  <si>
    <t>issvudu</t>
  </si>
  <si>
    <t>ⴷⵔⵓⵖ ⵉⵖⵓⴷⴰ</t>
  </si>
  <si>
    <t>ivuda ciggan</t>
  </si>
  <si>
    <t>حسن جدا</t>
  </si>
  <si>
    <t>amufay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</si>
</sst>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3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entury Gothic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color theme="0"/>
      <name val="Lucida Sans"/>
      <family val="2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indexed="81"/>
      <name val="Calibri"/>
      <family val="2"/>
      <scheme val="minor"/>
    </font>
    <font>
      <sz val="16"/>
      <color theme="1"/>
      <name val="Calibri"/>
      <family val="2"/>
    </font>
    <font>
      <sz val="10"/>
      <color theme="1"/>
      <name val="Calibri"/>
      <family val="2"/>
      <scheme val="minor"/>
    </font>
    <font>
      <sz val="22"/>
      <color theme="1"/>
      <name val="Century Gothic"/>
      <family val="2"/>
    </font>
    <font>
      <sz val="12"/>
      <color theme="1"/>
      <name val="Century Gothic"/>
      <family val="2"/>
    </font>
    <font>
      <b/>
      <sz val="14"/>
      <color indexed="81"/>
      <name val="Calibri"/>
      <family val="2"/>
      <scheme val="minor"/>
    </font>
    <font>
      <sz val="18"/>
      <color theme="1"/>
      <name val="Calibri"/>
      <family val="2"/>
      <scheme val="minor"/>
    </font>
    <font>
      <sz val="23"/>
      <color theme="1"/>
      <name val="Century Gothic"/>
      <family val="2"/>
    </font>
    <font>
      <sz val="16"/>
      <color indexed="81"/>
      <name val="Calibri"/>
      <family val="2"/>
      <scheme val="minor"/>
    </font>
    <font>
      <b/>
      <sz val="16"/>
      <color indexed="81"/>
      <name val="Calibri"/>
      <family val="2"/>
      <scheme val="minor"/>
    </font>
    <font>
      <b/>
      <sz val="16"/>
      <color indexed="81"/>
      <name val="Times New Roman"/>
      <family val="1"/>
    </font>
    <font>
      <sz val="10"/>
      <name val="Arial"/>
      <family val="2"/>
    </font>
    <font>
      <sz val="5"/>
      <color theme="1"/>
      <name val="Calibri"/>
      <family val="2"/>
      <scheme val="minor"/>
    </font>
    <font>
      <sz val="13"/>
      <color rgb="FF000000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Arial"/>
      <family val="2"/>
    </font>
    <font>
      <sz val="10.5"/>
      <color rgb="FF1D2129"/>
      <name val="Arial"/>
      <family val="2"/>
    </font>
    <font>
      <sz val="11"/>
      <color rgb="FFFF0000"/>
      <name val="Arial"/>
      <family val="2"/>
    </font>
    <font>
      <sz val="11"/>
      <color theme="1"/>
      <name val="Tifinaghe-Ircam Unicode"/>
    </font>
    <font>
      <sz val="11"/>
      <color theme="1"/>
      <name val="Times New Roman"/>
      <family val="1"/>
    </font>
    <font>
      <sz val="11"/>
      <color rgb="FF000000"/>
      <name val="Tifinaghe- IRCAM Izuren"/>
      <charset val="1"/>
    </font>
  </fonts>
  <fills count="2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FEE2F6"/>
        <bgColor indexed="64"/>
      </patternFill>
    </fill>
    <fill>
      <patternFill patternType="solid">
        <fgColor theme="1"/>
        <bgColor theme="5" tint="-0.249977111117893"/>
      </patternFill>
    </fill>
    <fill>
      <patternFill patternType="solid">
        <fgColor theme="1"/>
        <bgColor theme="1"/>
      </patternFill>
    </fill>
    <fill>
      <patternFill patternType="solid">
        <fgColor theme="5" tint="-0.249977111117893"/>
        <bgColor theme="5" tint="-0.249977111117893"/>
      </patternFill>
    </fill>
    <fill>
      <patternFill patternType="solid">
        <fgColor rgb="FF66FF33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D9D9"/>
        <bgColor indexed="64"/>
      </patternFill>
    </fill>
    <fill>
      <patternFill patternType="solid">
        <fgColor rgb="FFFFA3A3"/>
        <bgColor indexed="64"/>
      </patternFill>
    </fill>
    <fill>
      <patternFill patternType="solid">
        <fgColor rgb="FFFDC3EC"/>
        <bgColor indexed="64"/>
      </patternFill>
    </fill>
    <fill>
      <patternFill patternType="solid">
        <fgColor rgb="FFDC8FF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5D5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B85D9"/>
        <bgColor indexed="64"/>
      </patternFill>
    </fill>
    <fill>
      <patternFill patternType="solid">
        <fgColor rgb="FFC9A4E4"/>
        <bgColor indexed="64"/>
      </patternFill>
    </fill>
  </fills>
  <borders count="58">
    <border>
      <left/>
      <right/>
      <top/>
      <bottom/>
      <diagonal/>
    </border>
    <border>
      <left style="thin">
        <color theme="5" tint="-0.24994659260841701"/>
      </left>
      <right style="thin">
        <color theme="0"/>
      </right>
      <top style="thin">
        <color theme="5" tint="-0.24994659260841701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5" tint="-0.24994659260841701"/>
      </top>
      <bottom style="thick">
        <color theme="0"/>
      </bottom>
      <diagonal/>
    </border>
    <border>
      <left style="thin">
        <color theme="0"/>
      </left>
      <right style="thin">
        <color theme="5" tint="-0.24994659260841701"/>
      </right>
      <top style="thin">
        <color theme="5" tint="-0.24994659260841701"/>
      </top>
      <bottom style="thick">
        <color theme="0"/>
      </bottom>
      <diagonal/>
    </border>
    <border>
      <left style="thin">
        <color theme="5" tint="0.39997558519241921"/>
      </left>
      <right/>
      <top style="thick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/>
      <right/>
      <top style="thick">
        <color theme="0"/>
      </top>
      <bottom style="thin">
        <color theme="0"/>
      </bottom>
      <diagonal/>
    </border>
    <border>
      <left/>
      <right style="thin">
        <color theme="5" tint="0.39994506668294322"/>
      </right>
      <top style="thick">
        <color theme="0"/>
      </top>
      <bottom style="thin">
        <color theme="0"/>
      </bottom>
      <diagonal/>
    </border>
    <border>
      <left style="thin">
        <color theme="5" tint="0.39997558519241921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5" tint="0.39994506668294322"/>
      </right>
      <top style="thin">
        <color theme="0"/>
      </top>
      <bottom style="thin">
        <color theme="0"/>
      </bottom>
      <diagonal/>
    </border>
    <border>
      <left style="thin">
        <color theme="5" tint="0.39997558519241921"/>
      </left>
      <right/>
      <top style="thin">
        <color theme="0"/>
      </top>
      <bottom style="thin">
        <color theme="5" tint="0.39997558519241921"/>
      </bottom>
      <diagonal/>
    </border>
    <border>
      <left style="thin">
        <color theme="0"/>
      </left>
      <right/>
      <top style="thin">
        <color theme="0"/>
      </top>
      <bottom style="thin">
        <color theme="5" tint="0.39997558519241921"/>
      </bottom>
      <diagonal/>
    </border>
    <border>
      <left/>
      <right style="thin">
        <color theme="0"/>
      </right>
      <top style="thin">
        <color theme="0"/>
      </top>
      <bottom style="thin">
        <color theme="5" tint="0.39997558519241921"/>
      </bottom>
      <diagonal/>
    </border>
    <border>
      <left style="thin">
        <color theme="0"/>
      </left>
      <right/>
      <top style="thin">
        <color theme="0"/>
      </top>
      <bottom style="thin">
        <color theme="5" tint="0.39994506668294322"/>
      </bottom>
      <diagonal/>
    </border>
    <border>
      <left/>
      <right/>
      <top style="thin">
        <color theme="0"/>
      </top>
      <bottom style="thin">
        <color theme="5" tint="0.39994506668294322"/>
      </bottom>
      <diagonal/>
    </border>
    <border>
      <left/>
      <right style="thin">
        <color theme="5" tint="0.39994506668294322"/>
      </right>
      <top style="thin">
        <color theme="0"/>
      </top>
      <bottom style="thin">
        <color theme="5" tint="0.39994506668294322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auto="1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theme="5" tint="0.39997558519241921"/>
      </left>
      <right style="dotted">
        <color theme="0"/>
      </right>
      <top style="thin">
        <color theme="5" tint="0.39997558519241921"/>
      </top>
      <bottom style="thick">
        <color theme="0"/>
      </bottom>
      <diagonal/>
    </border>
    <border>
      <left style="dotted">
        <color theme="0"/>
      </left>
      <right style="dotted">
        <color theme="0"/>
      </right>
      <top style="thin">
        <color theme="5" tint="0.39997558519241921"/>
      </top>
      <bottom style="thick">
        <color theme="0"/>
      </bottom>
      <diagonal/>
    </border>
    <border>
      <left style="dotted">
        <color theme="0"/>
      </left>
      <right style="thin">
        <color theme="0"/>
      </right>
      <top style="thin">
        <color theme="5" tint="0.39997558519241921"/>
      </top>
      <bottom style="thick">
        <color theme="0"/>
      </bottom>
      <diagonal/>
    </border>
    <border>
      <left style="thin">
        <color theme="5" tint="0.39997558519241921"/>
      </left>
      <right/>
      <top/>
      <bottom style="thin">
        <color theme="0"/>
      </bottom>
      <diagonal/>
    </border>
    <border>
      <left style="dotted">
        <color theme="0"/>
      </left>
      <right/>
      <top style="thick">
        <color theme="0"/>
      </top>
      <bottom style="thin">
        <color theme="0"/>
      </bottom>
      <diagonal/>
    </border>
    <border>
      <left/>
      <right style="dotted">
        <color theme="0"/>
      </right>
      <top style="thick">
        <color theme="0"/>
      </top>
      <bottom style="thin">
        <color theme="0"/>
      </bottom>
      <diagonal/>
    </border>
    <border>
      <left style="dotted">
        <color theme="0"/>
      </left>
      <right/>
      <top/>
      <bottom style="thin">
        <color theme="0"/>
      </bottom>
      <diagonal/>
    </border>
    <border>
      <left style="dotted">
        <color theme="0"/>
      </left>
      <right/>
      <top style="thin">
        <color theme="0"/>
      </top>
      <bottom style="thin">
        <color theme="0"/>
      </bottom>
      <diagonal/>
    </border>
    <border>
      <left/>
      <right style="dotted">
        <color theme="0"/>
      </right>
      <top style="thin">
        <color theme="0"/>
      </top>
      <bottom style="thin">
        <color theme="0"/>
      </bottom>
      <diagonal/>
    </border>
    <border>
      <left style="thin">
        <color theme="5" tint="0.39997558519241921"/>
      </left>
      <right/>
      <top/>
      <bottom style="thin">
        <color theme="5" tint="0.39997558519241921"/>
      </bottom>
      <diagonal/>
    </border>
    <border>
      <left style="dotted">
        <color theme="0"/>
      </left>
      <right/>
      <top/>
      <bottom style="thin">
        <color theme="5" tint="0.39997558519241921"/>
      </bottom>
      <diagonal/>
    </border>
    <border>
      <left style="dotted">
        <color theme="0"/>
      </left>
      <right/>
      <top style="thin">
        <color theme="0"/>
      </top>
      <bottom style="thin">
        <color theme="5" tint="0.39997558519241921"/>
      </bottom>
      <diagonal/>
    </border>
    <border>
      <left/>
      <right/>
      <top style="thin">
        <color theme="0"/>
      </top>
      <bottom style="thin">
        <color theme="5" tint="0.39997558519241921"/>
      </bottom>
      <diagonal/>
    </border>
    <border>
      <left/>
      <right style="dotted">
        <color theme="0"/>
      </right>
      <top style="thin">
        <color theme="0"/>
      </top>
      <bottom style="thin">
        <color theme="5" tint="0.39997558519241921"/>
      </bottom>
      <diagonal/>
    </border>
    <border>
      <left/>
      <right style="thin">
        <color theme="5" tint="0.39994506668294322"/>
      </right>
      <top style="thin">
        <color theme="0"/>
      </top>
      <bottom style="thin">
        <color theme="5" tint="0.3999755851924192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0" fontId="24" fillId="0" borderId="0"/>
  </cellStyleXfs>
  <cellXfs count="226">
    <xf numFmtId="0" fontId="0" fillId="0" borderId="0" xfId="0"/>
    <xf numFmtId="0" fontId="0" fillId="0" borderId="0" xfId="0" applyProtection="1">
      <protection locked="0"/>
    </xf>
    <xf numFmtId="0" fontId="0" fillId="0" borderId="0" xfId="0" quotePrefix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vertical="center" readingOrder="2"/>
      <protection locked="0"/>
    </xf>
    <xf numFmtId="0" fontId="3" fillId="3" borderId="4" xfId="0" applyFont="1" applyFill="1" applyBorder="1" applyAlignment="1" applyProtection="1">
      <alignment vertical="center" readingOrder="2"/>
    </xf>
    <xf numFmtId="0" fontId="3" fillId="4" borderId="9" xfId="0" applyFont="1" applyFill="1" applyBorder="1" applyAlignment="1" applyProtection="1">
      <alignment vertical="center" readingOrder="2"/>
    </xf>
    <xf numFmtId="0" fontId="3" fillId="3" borderId="9" xfId="0" applyFont="1" applyFill="1" applyBorder="1" applyAlignment="1" applyProtection="1">
      <alignment vertical="center" readingOrder="2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4" borderId="14" xfId="0" applyFont="1" applyFill="1" applyBorder="1" applyAlignment="1" applyProtection="1">
      <alignment vertical="center" readingOrder="2"/>
    </xf>
    <xf numFmtId="0" fontId="5" fillId="0" borderId="0" xfId="1" applyAlignment="1">
      <alignment vertical="center"/>
    </xf>
    <xf numFmtId="2" fontId="6" fillId="0" borderId="0" xfId="2" applyNumberFormat="1" applyBorder="1" applyProtection="1">
      <protection locked="0"/>
    </xf>
    <xf numFmtId="0" fontId="7" fillId="5" borderId="20" xfId="0" applyFont="1" applyFill="1" applyBorder="1" applyAlignment="1" applyProtection="1">
      <alignment horizontal="left" vertical="center"/>
      <protection locked="0"/>
    </xf>
    <xf numFmtId="0" fontId="7" fillId="5" borderId="21" xfId="0" applyFont="1" applyFill="1" applyBorder="1" applyAlignment="1" applyProtection="1">
      <alignment horizontal="left" vertical="center"/>
      <protection locked="0"/>
    </xf>
    <xf numFmtId="0" fontId="7" fillId="5" borderId="22" xfId="0" applyFont="1" applyFill="1" applyBorder="1" applyAlignment="1" applyProtection="1">
      <alignment horizontal="left" vertical="center"/>
      <protection locked="0"/>
    </xf>
    <xf numFmtId="0" fontId="9" fillId="8" borderId="32" xfId="0" applyFont="1" applyFill="1" applyBorder="1" applyAlignment="1" applyProtection="1">
      <alignment horizontal="center" vertical="center"/>
    </xf>
    <xf numFmtId="0" fontId="9" fillId="8" borderId="33" xfId="0" applyFont="1" applyFill="1" applyBorder="1" applyAlignment="1" applyProtection="1">
      <alignment horizontal="center" vertical="center"/>
    </xf>
    <xf numFmtId="0" fontId="9" fillId="8" borderId="34" xfId="0" applyFont="1" applyFill="1" applyBorder="1" applyAlignment="1" applyProtection="1">
      <alignment horizontal="center" vertical="center"/>
    </xf>
    <xf numFmtId="0" fontId="9" fillId="8" borderId="38" xfId="0" applyFont="1" applyFill="1" applyBorder="1" applyAlignment="1" applyProtection="1">
      <alignment horizontal="center" vertical="center"/>
    </xf>
    <xf numFmtId="0" fontId="9" fillId="2" borderId="34" xfId="0" applyFont="1" applyFill="1" applyBorder="1" applyAlignment="1" applyProtection="1">
      <alignment horizontal="right" vertical="center"/>
    </xf>
    <xf numFmtId="0" fontId="10" fillId="2" borderId="32" xfId="0" applyFont="1" applyFill="1" applyBorder="1" applyAlignment="1" applyProtection="1">
      <alignment horizontal="center" vertical="center"/>
    </xf>
    <xf numFmtId="0" fontId="10" fillId="2" borderId="33" xfId="0" applyFont="1" applyFill="1" applyBorder="1" applyAlignment="1" applyProtection="1">
      <alignment horizontal="center" vertical="center"/>
    </xf>
    <xf numFmtId="0" fontId="10" fillId="2" borderId="34" xfId="0" applyFont="1" applyFill="1" applyBorder="1" applyAlignment="1" applyProtection="1">
      <alignment horizontal="center" vertical="center"/>
    </xf>
    <xf numFmtId="0" fontId="10" fillId="2" borderId="38" xfId="0" applyFont="1" applyFill="1" applyBorder="1" applyAlignment="1" applyProtection="1">
      <alignment horizontal="center" vertical="center"/>
    </xf>
    <xf numFmtId="0" fontId="9" fillId="8" borderId="34" xfId="0" applyFont="1" applyFill="1" applyBorder="1" applyAlignment="1" applyProtection="1">
      <alignment horizontal="right" vertical="center"/>
    </xf>
    <xf numFmtId="0" fontId="10" fillId="8" borderId="32" xfId="0" applyFont="1" applyFill="1" applyBorder="1" applyAlignment="1" applyProtection="1">
      <alignment horizontal="center" vertical="center"/>
    </xf>
    <xf numFmtId="0" fontId="10" fillId="8" borderId="33" xfId="0" applyFont="1" applyFill="1" applyBorder="1" applyAlignment="1" applyProtection="1">
      <alignment horizontal="center" vertical="center"/>
    </xf>
    <xf numFmtId="0" fontId="10" fillId="8" borderId="34" xfId="0" applyFont="1" applyFill="1" applyBorder="1" applyAlignment="1" applyProtection="1">
      <alignment horizontal="center" vertical="center"/>
    </xf>
    <xf numFmtId="0" fontId="10" fillId="8" borderId="38" xfId="0" applyFont="1" applyFill="1" applyBorder="1" applyAlignment="1" applyProtection="1">
      <alignment horizontal="center" vertical="center"/>
    </xf>
    <xf numFmtId="0" fontId="11" fillId="0" borderId="0" xfId="0" applyFont="1" applyProtection="1">
      <protection locked="0"/>
    </xf>
    <xf numFmtId="0" fontId="5" fillId="0" borderId="0" xfId="1" applyAlignment="1" applyProtection="1">
      <alignment horizontal="right" vertical="center"/>
      <protection locked="0"/>
    </xf>
    <xf numFmtId="0" fontId="10" fillId="8" borderId="34" xfId="0" applyFont="1" applyFill="1" applyBorder="1" applyAlignment="1" applyProtection="1">
      <alignment horizontal="right" vertical="center"/>
      <protection locked="0"/>
    </xf>
    <xf numFmtId="0" fontId="10" fillId="8" borderId="32" xfId="0" applyFont="1" applyFill="1" applyBorder="1" applyAlignment="1" applyProtection="1">
      <alignment horizontal="center" vertical="center"/>
      <protection locked="0"/>
    </xf>
    <xf numFmtId="0" fontId="10" fillId="8" borderId="33" xfId="0" applyFont="1" applyFill="1" applyBorder="1" applyAlignment="1" applyProtection="1">
      <alignment horizontal="center" vertical="center"/>
      <protection locked="0"/>
    </xf>
    <xf numFmtId="0" fontId="10" fillId="8" borderId="34" xfId="0" applyFont="1" applyFill="1" applyBorder="1" applyAlignment="1" applyProtection="1">
      <alignment horizontal="center" vertical="center"/>
      <protection locked="0"/>
    </xf>
    <xf numFmtId="0" fontId="10" fillId="8" borderId="38" xfId="0" applyFont="1" applyFill="1" applyBorder="1" applyAlignment="1" applyProtection="1">
      <alignment horizontal="center" vertical="center"/>
      <protection locked="0"/>
    </xf>
    <xf numFmtId="1" fontId="0" fillId="0" borderId="0" xfId="0" applyNumberFormat="1" applyProtection="1">
      <protection locked="0"/>
    </xf>
    <xf numFmtId="1" fontId="12" fillId="0" borderId="0" xfId="0" applyNumberFormat="1" applyFont="1" applyProtection="1"/>
    <xf numFmtId="0" fontId="0" fillId="0" borderId="0" xfId="0" applyProtection="1"/>
    <xf numFmtId="0" fontId="1" fillId="0" borderId="0" xfId="0" quotePrefix="1" applyFont="1" applyAlignment="1" applyProtection="1">
      <alignment horizontal="right" vertical="center" readingOrder="2"/>
    </xf>
    <xf numFmtId="0" fontId="0" fillId="0" borderId="0" xfId="0" applyAlignment="1" applyProtection="1">
      <alignment horizontal="right" vertical="center" readingOrder="2"/>
    </xf>
    <xf numFmtId="164" fontId="0" fillId="0" borderId="0" xfId="0" applyNumberFormat="1" applyProtection="1">
      <protection hidden="1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Fill="1" applyProtection="1">
      <protection locked="0"/>
    </xf>
    <xf numFmtId="0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center" vertical="center"/>
      <protection locked="0"/>
    </xf>
    <xf numFmtId="0" fontId="0" fillId="0" borderId="41" xfId="0" applyFill="1" applyBorder="1" applyAlignment="1" applyProtection="1">
      <alignment horizontal="center" vertical="center" wrapText="1"/>
      <protection locked="0"/>
    </xf>
    <xf numFmtId="0" fontId="7" fillId="0" borderId="33" xfId="0" applyFont="1" applyFill="1" applyBorder="1" applyAlignment="1" applyProtection="1">
      <alignment horizontal="center" vertical="center" wrapText="1"/>
      <protection locked="0"/>
    </xf>
    <xf numFmtId="0" fontId="0" fillId="0" borderId="33" xfId="0" applyFill="1" applyBorder="1" applyAlignment="1" applyProtection="1">
      <alignment horizontal="center" vertical="center" wrapText="1"/>
      <protection locked="0"/>
    </xf>
    <xf numFmtId="0" fontId="0" fillId="0" borderId="33" xfId="0" applyNumberFormat="1" applyFill="1" applyBorder="1" applyAlignment="1" applyProtection="1">
      <alignment horizontal="center" vertical="center" wrapText="1"/>
      <protection locked="0"/>
    </xf>
    <xf numFmtId="0" fontId="15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3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33" xfId="0" applyNumberFormat="1" applyFill="1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16" fillId="10" borderId="42" xfId="0" applyFont="1" applyFill="1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</xf>
    <xf numFmtId="0" fontId="0" fillId="0" borderId="33" xfId="0" applyBorder="1" applyAlignment="1" applyProtection="1">
      <alignment horizontal="right" vertical="center"/>
      <protection locked="0"/>
    </xf>
    <xf numFmtId="0" fontId="7" fillId="0" borderId="33" xfId="0" applyFont="1" applyBorder="1" applyAlignment="1" applyProtection="1">
      <alignment horizontal="right" vertical="center"/>
      <protection locked="0"/>
    </xf>
    <xf numFmtId="0" fontId="17" fillId="0" borderId="33" xfId="0" applyNumberFormat="1" applyFont="1" applyBorder="1" applyAlignment="1" applyProtection="1">
      <alignment horizontal="center" vertical="center"/>
      <protection locked="0"/>
    </xf>
    <xf numFmtId="2" fontId="17" fillId="0" borderId="33" xfId="0" applyNumberFormat="1" applyFont="1" applyBorder="1" applyAlignment="1" applyProtection="1">
      <alignment horizontal="center" vertical="center"/>
      <protection locked="0"/>
    </xf>
    <xf numFmtId="0" fontId="17" fillId="0" borderId="33" xfId="0" applyNumberFormat="1" applyFont="1" applyBorder="1" applyAlignment="1" applyProtection="1">
      <alignment horizontal="right" vertical="center"/>
      <protection locked="0"/>
    </xf>
    <xf numFmtId="2" fontId="17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</xf>
    <xf numFmtId="0" fontId="0" fillId="0" borderId="0" xfId="0" quotePrefix="1" applyProtection="1">
      <protection locked="0"/>
    </xf>
    <xf numFmtId="0" fontId="2" fillId="2" borderId="43" xfId="0" applyFont="1" applyFill="1" applyBorder="1" applyAlignment="1" applyProtection="1">
      <alignment horizontal="center" vertical="center" readingOrder="2"/>
      <protection locked="0"/>
    </xf>
    <xf numFmtId="0" fontId="2" fillId="2" borderId="44" xfId="0" applyFont="1" applyFill="1" applyBorder="1" applyAlignment="1" applyProtection="1">
      <alignment horizontal="center" vertical="center" readingOrder="2"/>
    </xf>
    <xf numFmtId="0" fontId="11" fillId="3" borderId="46" xfId="0" applyFont="1" applyFill="1" applyBorder="1" applyAlignment="1" applyProtection="1">
      <alignment horizontal="right" vertical="center" readingOrder="2"/>
      <protection locked="0"/>
    </xf>
    <xf numFmtId="0" fontId="4" fillId="3" borderId="47" xfId="0" applyFont="1" applyFill="1" applyBorder="1" applyAlignment="1" applyProtection="1">
      <alignment horizontal="center" vertical="center" readingOrder="2"/>
      <protection locked="0"/>
    </xf>
    <xf numFmtId="0" fontId="11" fillId="4" borderId="46" xfId="0" applyFont="1" applyFill="1" applyBorder="1" applyAlignment="1" applyProtection="1">
      <alignment horizontal="right" vertical="center" readingOrder="2"/>
      <protection locked="0"/>
    </xf>
    <xf numFmtId="0" fontId="4" fillId="4" borderId="49" xfId="0" applyFont="1" applyFill="1" applyBorder="1" applyAlignment="1" applyProtection="1">
      <alignment horizontal="center" vertical="center" readingOrder="2"/>
      <protection locked="0"/>
    </xf>
    <xf numFmtId="0" fontId="4" fillId="3" borderId="49" xfId="0" applyFont="1" applyFill="1" applyBorder="1" applyAlignment="1" applyProtection="1">
      <alignment horizontal="center" vertical="center" readingOrder="2"/>
      <protection locked="0"/>
    </xf>
    <xf numFmtId="0" fontId="11" fillId="4" borderId="52" xfId="0" applyFont="1" applyFill="1" applyBorder="1" applyAlignment="1" applyProtection="1">
      <alignment horizontal="right" vertical="center" readingOrder="2"/>
      <protection locked="0"/>
    </xf>
    <xf numFmtId="0" fontId="4" fillId="4" borderId="53" xfId="0" applyFont="1" applyFill="1" applyBorder="1" applyAlignment="1" applyProtection="1">
      <alignment horizontal="center" vertical="center" readingOrder="2"/>
    </xf>
    <xf numFmtId="1" fontId="20" fillId="12" borderId="33" xfId="0" applyNumberFormat="1" applyFont="1" applyFill="1" applyBorder="1" applyAlignment="1" applyProtection="1">
      <alignment horizontal="center" vertical="center"/>
      <protection locked="0"/>
    </xf>
    <xf numFmtId="1" fontId="20" fillId="12" borderId="33" xfId="0" applyNumberFormat="1" applyFont="1" applyFill="1" applyBorder="1" applyAlignment="1" applyProtection="1">
      <alignment horizontal="center" vertical="center"/>
    </xf>
    <xf numFmtId="0" fontId="11" fillId="13" borderId="33" xfId="0" applyFont="1" applyFill="1" applyBorder="1" applyAlignment="1" applyProtection="1">
      <alignment horizontal="center" vertical="center"/>
      <protection locked="0"/>
    </xf>
    <xf numFmtId="0" fontId="11" fillId="14" borderId="33" xfId="0" applyFont="1" applyFill="1" applyBorder="1" applyAlignment="1" applyProtection="1">
      <alignment horizontal="center" vertical="center"/>
      <protection locked="0"/>
    </xf>
    <xf numFmtId="0" fontId="0" fillId="15" borderId="33" xfId="0" applyFill="1" applyBorder="1" applyAlignment="1" applyProtection="1">
      <alignment horizontal="center" vertical="center" wrapText="1"/>
    </xf>
    <xf numFmtId="0" fontId="0" fillId="16" borderId="33" xfId="0" applyFill="1" applyBorder="1" applyAlignment="1" applyProtection="1">
      <alignment horizontal="center" vertical="center" wrapText="1"/>
    </xf>
    <xf numFmtId="0" fontId="0" fillId="17" borderId="33" xfId="0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horizontal="right" vertical="center"/>
    </xf>
    <xf numFmtId="2" fontId="0" fillId="0" borderId="33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0" fillId="18" borderId="33" xfId="0" applyFill="1" applyBorder="1" applyAlignment="1" applyProtection="1">
      <alignment horizontal="center" vertical="center" wrapText="1"/>
    </xf>
    <xf numFmtId="0" fontId="0" fillId="19" borderId="33" xfId="0" applyFill="1" applyBorder="1" applyAlignment="1" applyProtection="1">
      <alignment horizontal="center" vertical="center" wrapText="1"/>
    </xf>
    <xf numFmtId="0" fontId="0" fillId="14" borderId="33" xfId="0" applyFill="1" applyBorder="1" applyAlignment="1" applyProtection="1">
      <alignment horizontal="center" vertical="center" wrapText="1"/>
    </xf>
    <xf numFmtId="0" fontId="0" fillId="20" borderId="33" xfId="0" applyFill="1" applyBorder="1" applyAlignment="1" applyProtection="1">
      <alignment horizontal="center" vertical="center" wrapText="1"/>
    </xf>
    <xf numFmtId="0" fontId="0" fillId="21" borderId="33" xfId="0" applyFill="1" applyBorder="1" applyAlignment="1" applyProtection="1">
      <alignment horizontal="center" vertical="center" wrapText="1"/>
    </xf>
    <xf numFmtId="0" fontId="0" fillId="22" borderId="33" xfId="0" applyFill="1" applyBorder="1" applyAlignment="1" applyProtection="1">
      <alignment horizontal="center" vertical="center" wrapText="1"/>
    </xf>
    <xf numFmtId="0" fontId="0" fillId="23" borderId="33" xfId="0" applyFill="1" applyBorder="1" applyAlignment="1" applyProtection="1">
      <alignment horizontal="center" vertical="center" wrapText="1"/>
    </xf>
    <xf numFmtId="0" fontId="0" fillId="24" borderId="33" xfId="0" applyFill="1" applyBorder="1" applyAlignment="1" applyProtection="1">
      <alignment horizontal="center" vertical="center" wrapText="1"/>
      <protection locked="0"/>
    </xf>
    <xf numFmtId="0" fontId="0" fillId="19" borderId="33" xfId="0" applyFill="1" applyBorder="1" applyAlignment="1" applyProtection="1">
      <alignment horizontal="center" vertical="center" wrapText="1"/>
      <protection locked="0"/>
    </xf>
    <xf numFmtId="0" fontId="0" fillId="14" borderId="33" xfId="0" applyFill="1" applyBorder="1" applyAlignment="1" applyProtection="1">
      <alignment horizontal="center" vertical="center" wrapText="1"/>
      <protection locked="0"/>
    </xf>
    <xf numFmtId="0" fontId="0" fillId="20" borderId="33" xfId="0" applyFill="1" applyBorder="1" applyAlignment="1" applyProtection="1">
      <alignment horizontal="center" vertical="center" wrapText="1"/>
      <protection locked="0"/>
    </xf>
    <xf numFmtId="0" fontId="0" fillId="21" borderId="33" xfId="0" applyFill="1" applyBorder="1" applyAlignment="1" applyProtection="1">
      <alignment horizontal="center" vertical="center" wrapText="1"/>
      <protection locked="0"/>
    </xf>
    <xf numFmtId="0" fontId="0" fillId="22" borderId="33" xfId="0" applyFill="1" applyBorder="1" applyAlignment="1" applyProtection="1">
      <alignment horizontal="center" vertical="center" wrapText="1"/>
      <protection locked="0"/>
    </xf>
    <xf numFmtId="0" fontId="0" fillId="16" borderId="33" xfId="0" applyFill="1" applyBorder="1" applyAlignment="1" applyProtection="1">
      <alignment horizontal="center" vertical="center" wrapText="1"/>
      <protection locked="0"/>
    </xf>
    <xf numFmtId="0" fontId="0" fillId="17" borderId="33" xfId="0" applyFill="1" applyBorder="1" applyAlignment="1" applyProtection="1">
      <alignment horizontal="center" vertical="center" wrapText="1"/>
      <protection locked="0"/>
    </xf>
    <xf numFmtId="0" fontId="0" fillId="18" borderId="33" xfId="0" applyFill="1" applyBorder="1" applyAlignment="1" applyProtection="1">
      <alignment horizontal="center" vertical="center" wrapText="1"/>
      <protection locked="0"/>
    </xf>
    <xf numFmtId="0" fontId="0" fillId="10" borderId="33" xfId="0" applyFill="1" applyBorder="1" applyAlignment="1" applyProtection="1">
      <alignment horizontal="center" vertical="center" wrapText="1"/>
      <protection locked="0"/>
    </xf>
    <xf numFmtId="0" fontId="0" fillId="13" borderId="33" xfId="0" applyFill="1" applyBorder="1" applyAlignment="1" applyProtection="1">
      <alignment horizontal="center" vertical="center"/>
      <protection locked="0"/>
    </xf>
    <xf numFmtId="2" fontId="0" fillId="0" borderId="33" xfId="0" applyNumberForma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" fontId="0" fillId="19" borderId="33" xfId="0" applyNumberFormat="1" applyFill="1" applyBorder="1" applyAlignment="1" applyProtection="1">
      <alignment horizontal="center" vertical="center" wrapText="1"/>
    </xf>
    <xf numFmtId="1" fontId="0" fillId="14" borderId="33" xfId="0" applyNumberFormat="1" applyFill="1" applyBorder="1" applyAlignment="1" applyProtection="1">
      <alignment horizontal="center" vertical="center" wrapText="1"/>
    </xf>
    <xf numFmtId="1" fontId="0" fillId="20" borderId="33" xfId="0" applyNumberFormat="1" applyFill="1" applyBorder="1" applyAlignment="1" applyProtection="1">
      <alignment horizontal="center" vertical="center" wrapText="1"/>
    </xf>
    <xf numFmtId="1" fontId="0" fillId="21" borderId="33" xfId="0" applyNumberFormat="1" applyFill="1" applyBorder="1" applyAlignment="1" applyProtection="1">
      <alignment horizontal="center" vertical="center" wrapText="1"/>
    </xf>
    <xf numFmtId="1" fontId="0" fillId="22" borderId="33" xfId="0" applyNumberFormat="1" applyFill="1" applyBorder="1" applyAlignment="1" applyProtection="1">
      <alignment horizontal="center" vertical="center" wrapText="1"/>
    </xf>
    <xf numFmtId="1" fontId="0" fillId="10" borderId="33" xfId="0" applyNumberFormat="1" applyFill="1" applyBorder="1" applyAlignment="1" applyProtection="1">
      <alignment horizontal="center" vertical="center" wrapText="1"/>
    </xf>
    <xf numFmtId="1" fontId="0" fillId="16" borderId="33" xfId="0" applyNumberFormat="1" applyFill="1" applyBorder="1" applyAlignment="1" applyProtection="1">
      <alignment horizontal="center" vertical="center" wrapText="1"/>
    </xf>
    <xf numFmtId="1" fontId="0" fillId="17" borderId="33" xfId="0" applyNumberFormat="1" applyFill="1" applyBorder="1" applyAlignment="1" applyProtection="1">
      <alignment horizontal="center" vertical="center" wrapText="1"/>
    </xf>
    <xf numFmtId="1" fontId="0" fillId="18" borderId="33" xfId="0" applyNumberForma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15" borderId="33" xfId="0" applyFill="1" applyBorder="1" applyAlignment="1" applyProtection="1">
      <alignment horizontal="center" vertical="center" wrapText="1"/>
      <protection locked="0"/>
    </xf>
    <xf numFmtId="0" fontId="0" fillId="23" borderId="33" xfId="0" applyFill="1" applyBorder="1" applyAlignment="1" applyProtection="1">
      <alignment horizontal="center" vertical="center" wrapText="1"/>
      <protection locked="0"/>
    </xf>
    <xf numFmtId="2" fontId="0" fillId="0" borderId="33" xfId="0" applyNumberFormat="1" applyBorder="1" applyAlignment="1" applyProtection="1">
      <alignment horizontal="center" vertical="center"/>
      <protection locked="0"/>
    </xf>
    <xf numFmtId="164" fontId="25" fillId="0" borderId="0" xfId="0" applyNumberFormat="1" applyFont="1" applyAlignment="1" applyProtection="1">
      <alignment horizontal="center" vertical="center"/>
      <protection locked="0"/>
    </xf>
    <xf numFmtId="0" fontId="0" fillId="0" borderId="0" xfId="0" quotePrefix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quotePrefix="1" applyAlignment="1" applyProtection="1">
      <alignment horizontal="right" vertical="center"/>
    </xf>
    <xf numFmtId="0" fontId="0" fillId="0" borderId="0" xfId="0" applyAlignment="1" applyProtection="1">
      <alignment horizontal="right"/>
    </xf>
    <xf numFmtId="0" fontId="5" fillId="0" borderId="0" xfId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center" vertical="center" wrapText="1"/>
      <protection locked="0"/>
    </xf>
    <xf numFmtId="0" fontId="31" fillId="0" borderId="0" xfId="0" applyFont="1"/>
    <xf numFmtId="0" fontId="32" fillId="0" borderId="0" xfId="0" applyFont="1"/>
    <xf numFmtId="0" fontId="34" fillId="0" borderId="0" xfId="0" applyFont="1" applyProtection="1">
      <protection locked="0"/>
    </xf>
    <xf numFmtId="0" fontId="36" fillId="0" borderId="0" xfId="0" applyNumberFormat="1" applyFont="1" applyBorder="1" applyAlignment="1" applyProtection="1">
      <protection locked="0"/>
    </xf>
    <xf numFmtId="0" fontId="28" fillId="0" borderId="33" xfId="0" applyFont="1" applyFill="1" applyBorder="1" applyAlignment="1" applyProtection="1">
      <alignment horizontal="center" vertical="center" wrapText="1"/>
      <protection locked="0"/>
    </xf>
    <xf numFmtId="0" fontId="15" fillId="0" borderId="33" xfId="0" applyFont="1" applyFill="1" applyBorder="1" applyAlignment="1" applyProtection="1">
      <alignment horizontal="center" vertical="center" wrapText="1"/>
      <protection locked="0"/>
    </xf>
    <xf numFmtId="0" fontId="27" fillId="0" borderId="33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center" vertical="center" wrapText="1"/>
      <protection locked="0"/>
    </xf>
    <xf numFmtId="164" fontId="0" fillId="0" borderId="0" xfId="0" applyNumberFormat="1" applyFill="1" applyProtection="1">
      <protection locked="0"/>
    </xf>
    <xf numFmtId="0" fontId="0" fillId="25" borderId="0" xfId="0" applyFill="1"/>
    <xf numFmtId="164" fontId="0" fillId="25" borderId="0" xfId="0" applyNumberFormat="1" applyFill="1"/>
    <xf numFmtId="0" fontId="2" fillId="2" borderId="2" xfId="0" applyFont="1" applyFill="1" applyBorder="1" applyAlignment="1" applyProtection="1">
      <alignment horizontal="center" vertical="center" readingOrder="2"/>
      <protection locked="0"/>
    </xf>
    <xf numFmtId="0" fontId="2" fillId="2" borderId="2" xfId="0" applyFont="1" applyFill="1" applyBorder="1" applyAlignment="1" applyProtection="1">
      <alignment horizontal="center" vertical="center" readingOrder="1"/>
      <protection locked="0"/>
    </xf>
    <xf numFmtId="0" fontId="2" fillId="2" borderId="3" xfId="0" applyFont="1" applyFill="1" applyBorder="1" applyAlignment="1" applyProtection="1">
      <alignment horizontal="center" vertical="center" readingOrder="1"/>
      <protection locked="0"/>
    </xf>
    <xf numFmtId="0" fontId="4" fillId="3" borderId="5" xfId="0" applyFont="1" applyFill="1" applyBorder="1" applyAlignment="1" applyProtection="1">
      <alignment horizontal="center" vertical="center" readingOrder="2"/>
      <protection locked="0"/>
    </xf>
    <xf numFmtId="0" fontId="4" fillId="3" borderId="6" xfId="0" applyFont="1" applyFill="1" applyBorder="1" applyAlignment="1" applyProtection="1">
      <alignment horizontal="center" vertical="center" readingOrder="2"/>
      <protection locked="0"/>
    </xf>
    <xf numFmtId="0" fontId="3" fillId="3" borderId="5" xfId="0" applyFont="1" applyFill="1" applyBorder="1" applyAlignment="1" applyProtection="1">
      <alignment horizontal="right" vertical="center" readingOrder="2"/>
      <protection locked="0"/>
    </xf>
    <xf numFmtId="0" fontId="3" fillId="3" borderId="7" xfId="0" applyFont="1" applyFill="1" applyBorder="1" applyAlignment="1" applyProtection="1">
      <alignment horizontal="right" vertical="center" readingOrder="2"/>
      <protection locked="0"/>
    </xf>
    <xf numFmtId="0" fontId="3" fillId="3" borderId="5" xfId="0" applyFont="1" applyFill="1" applyBorder="1" applyAlignment="1" applyProtection="1">
      <alignment horizontal="left" vertical="center" readingOrder="1"/>
      <protection locked="0"/>
    </xf>
    <xf numFmtId="0" fontId="3" fillId="3" borderId="7" xfId="0" applyFont="1" applyFill="1" applyBorder="1" applyAlignment="1" applyProtection="1">
      <alignment horizontal="left" vertical="center" readingOrder="1"/>
      <protection locked="0"/>
    </xf>
    <xf numFmtId="0" fontId="3" fillId="3" borderId="8" xfId="0" applyFont="1" applyFill="1" applyBorder="1" applyAlignment="1" applyProtection="1">
      <alignment horizontal="left" vertical="center" readingOrder="1"/>
      <protection locked="0"/>
    </xf>
    <xf numFmtId="0" fontId="4" fillId="4" borderId="10" xfId="0" applyFont="1" applyFill="1" applyBorder="1" applyAlignment="1" applyProtection="1">
      <alignment horizontal="center" vertical="center" readingOrder="2"/>
      <protection locked="0"/>
    </xf>
    <xf numFmtId="0" fontId="4" fillId="4" borderId="11" xfId="0" applyFont="1" applyFill="1" applyBorder="1" applyAlignment="1" applyProtection="1">
      <alignment horizontal="center" vertical="center" readingOrder="2"/>
      <protection locked="0"/>
    </xf>
    <xf numFmtId="0" fontId="3" fillId="4" borderId="10" xfId="0" applyFont="1" applyFill="1" applyBorder="1" applyAlignment="1" applyProtection="1">
      <alignment horizontal="right" vertical="center" readingOrder="2"/>
      <protection locked="0"/>
    </xf>
    <xf numFmtId="0" fontId="3" fillId="4" borderId="12" xfId="0" applyFont="1" applyFill="1" applyBorder="1" applyAlignment="1" applyProtection="1">
      <alignment horizontal="right" vertical="center" readingOrder="2"/>
      <protection locked="0"/>
    </xf>
    <xf numFmtId="0" fontId="3" fillId="4" borderId="11" xfId="0" applyFont="1" applyFill="1" applyBorder="1" applyAlignment="1" applyProtection="1">
      <alignment horizontal="right" vertical="center" readingOrder="2"/>
      <protection locked="0"/>
    </xf>
    <xf numFmtId="0" fontId="3" fillId="4" borderId="10" xfId="0" applyFont="1" applyFill="1" applyBorder="1" applyAlignment="1" applyProtection="1">
      <alignment horizontal="left" vertical="center" readingOrder="1"/>
      <protection locked="0"/>
    </xf>
    <xf numFmtId="0" fontId="3" fillId="4" borderId="12" xfId="0" applyFont="1" applyFill="1" applyBorder="1" applyAlignment="1" applyProtection="1">
      <alignment horizontal="left" vertical="center" readingOrder="1"/>
      <protection locked="0"/>
    </xf>
    <xf numFmtId="0" fontId="3" fillId="4" borderId="13" xfId="0" applyFont="1" applyFill="1" applyBorder="1" applyAlignment="1" applyProtection="1">
      <alignment horizontal="left" vertical="center" readingOrder="1"/>
      <protection locked="0"/>
    </xf>
    <xf numFmtId="0" fontId="4" fillId="3" borderId="10" xfId="0" applyFont="1" applyFill="1" applyBorder="1" applyAlignment="1" applyProtection="1">
      <alignment horizontal="center" vertical="center" readingOrder="2"/>
      <protection locked="0"/>
    </xf>
    <xf numFmtId="0" fontId="4" fillId="3" borderId="11" xfId="0" applyFont="1" applyFill="1" applyBorder="1" applyAlignment="1" applyProtection="1">
      <alignment horizontal="center" vertical="center" readingOrder="2"/>
      <protection locked="0"/>
    </xf>
    <xf numFmtId="0" fontId="3" fillId="3" borderId="10" xfId="0" applyFont="1" applyFill="1" applyBorder="1" applyAlignment="1" applyProtection="1">
      <alignment horizontal="right" vertical="center" readingOrder="2"/>
      <protection locked="0"/>
    </xf>
    <xf numFmtId="0" fontId="3" fillId="3" borderId="12" xfId="0" applyFont="1" applyFill="1" applyBorder="1" applyAlignment="1" applyProtection="1">
      <alignment horizontal="right" vertical="center" readingOrder="2"/>
      <protection locked="0"/>
    </xf>
    <xf numFmtId="0" fontId="3" fillId="3" borderId="11" xfId="0" applyFont="1" applyFill="1" applyBorder="1" applyAlignment="1" applyProtection="1">
      <alignment horizontal="right" vertical="center" readingOrder="2"/>
      <protection locked="0"/>
    </xf>
    <xf numFmtId="0" fontId="3" fillId="3" borderId="10" xfId="0" applyFont="1" applyFill="1" applyBorder="1" applyAlignment="1" applyProtection="1">
      <alignment horizontal="left" vertical="center" readingOrder="1"/>
      <protection locked="0"/>
    </xf>
    <xf numFmtId="0" fontId="3" fillId="3" borderId="12" xfId="0" applyFont="1" applyFill="1" applyBorder="1" applyAlignment="1" applyProtection="1">
      <alignment horizontal="left" vertical="center" readingOrder="1"/>
      <protection locked="0"/>
    </xf>
    <xf numFmtId="0" fontId="3" fillId="3" borderId="13" xfId="0" applyFont="1" applyFill="1" applyBorder="1" applyAlignment="1" applyProtection="1">
      <alignment horizontal="left" vertical="center" readingOrder="1"/>
      <protection locked="0"/>
    </xf>
    <xf numFmtId="0" fontId="4" fillId="4" borderId="15" xfId="0" applyFont="1" applyFill="1" applyBorder="1" applyAlignment="1" applyProtection="1">
      <alignment horizontal="center" vertical="center" readingOrder="2"/>
    </xf>
    <xf numFmtId="0" fontId="4" fillId="4" borderId="16" xfId="0" applyFont="1" applyFill="1" applyBorder="1" applyAlignment="1" applyProtection="1">
      <alignment horizontal="center" vertical="center" readingOrder="2"/>
    </xf>
    <xf numFmtId="0" fontId="3" fillId="4" borderId="17" xfId="0" applyFont="1" applyFill="1" applyBorder="1" applyAlignment="1" applyProtection="1">
      <alignment horizontal="right" vertical="center" readingOrder="2"/>
      <protection locked="0"/>
    </xf>
    <xf numFmtId="0" fontId="3" fillId="4" borderId="18" xfId="0" applyFont="1" applyFill="1" applyBorder="1" applyAlignment="1" applyProtection="1">
      <alignment horizontal="right" vertical="center" readingOrder="2"/>
      <protection locked="0"/>
    </xf>
    <xf numFmtId="0" fontId="3" fillId="4" borderId="17" xfId="0" applyFont="1" applyFill="1" applyBorder="1" applyAlignment="1" applyProtection="1">
      <alignment horizontal="left" vertical="center" readingOrder="1"/>
      <protection locked="0"/>
    </xf>
    <xf numFmtId="0" fontId="3" fillId="4" borderId="18" xfId="0" applyFont="1" applyFill="1" applyBorder="1" applyAlignment="1" applyProtection="1">
      <alignment horizontal="left" vertical="center" readingOrder="1"/>
      <protection locked="0"/>
    </xf>
    <xf numFmtId="0" fontId="3" fillId="4" borderId="19" xfId="0" applyFont="1" applyFill="1" applyBorder="1" applyAlignment="1" applyProtection="1">
      <alignment horizontal="left" vertical="center" readingOrder="1"/>
      <protection locked="0"/>
    </xf>
    <xf numFmtId="0" fontId="8" fillId="6" borderId="23" xfId="0" applyFont="1" applyFill="1" applyBorder="1" applyAlignment="1" applyProtection="1">
      <alignment horizontal="center" vertical="center" wrapText="1"/>
    </xf>
    <xf numFmtId="0" fontId="8" fillId="6" borderId="31" xfId="0" applyFont="1" applyFill="1" applyBorder="1" applyAlignment="1" applyProtection="1">
      <alignment horizontal="center" vertical="center" wrapText="1"/>
    </xf>
    <xf numFmtId="0" fontId="2" fillId="7" borderId="24" xfId="0" applyFont="1" applyFill="1" applyBorder="1" applyAlignment="1" applyProtection="1">
      <alignment horizontal="center" vertical="center"/>
    </xf>
    <xf numFmtId="0" fontId="2" fillId="7" borderId="25" xfId="0" applyFont="1" applyFill="1" applyBorder="1" applyAlignment="1" applyProtection="1">
      <alignment horizontal="center" vertical="center"/>
    </xf>
    <xf numFmtId="0" fontId="2" fillId="7" borderId="26" xfId="0" applyFont="1" applyFill="1" applyBorder="1" applyAlignment="1" applyProtection="1">
      <alignment horizontal="center" vertical="center"/>
    </xf>
    <xf numFmtId="0" fontId="8" fillId="6" borderId="27" xfId="0" applyFont="1" applyFill="1" applyBorder="1" applyAlignment="1" applyProtection="1">
      <alignment horizontal="center" vertical="center" wrapText="1"/>
    </xf>
    <xf numFmtId="0" fontId="8" fillId="6" borderId="28" xfId="0" applyFont="1" applyFill="1" applyBorder="1" applyAlignment="1" applyProtection="1">
      <alignment horizontal="center" vertical="center" wrapText="1"/>
    </xf>
    <xf numFmtId="0" fontId="8" fillId="6" borderId="29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center" vertical="center" wrapText="1"/>
    </xf>
    <xf numFmtId="0" fontId="8" fillId="6" borderId="36" xfId="0" applyFont="1" applyFill="1" applyBorder="1" applyAlignment="1" applyProtection="1">
      <alignment horizontal="center" vertical="center" wrapText="1"/>
    </xf>
    <xf numFmtId="0" fontId="8" fillId="6" borderId="37" xfId="0" applyFont="1" applyFill="1" applyBorder="1" applyAlignment="1" applyProtection="1">
      <alignment horizontal="center" vertical="center" wrapText="1"/>
    </xf>
    <xf numFmtId="0" fontId="2" fillId="7" borderId="30" xfId="0" applyFont="1" applyFill="1" applyBorder="1" applyAlignment="1" applyProtection="1">
      <alignment horizontal="center" vertical="center"/>
    </xf>
    <xf numFmtId="0" fontId="9" fillId="2" borderId="34" xfId="0" applyFont="1" applyFill="1" applyBorder="1" applyAlignment="1" applyProtection="1">
      <alignment horizontal="right" vertical="center"/>
    </xf>
    <xf numFmtId="0" fontId="9" fillId="2" borderId="25" xfId="0" applyFont="1" applyFill="1" applyBorder="1" applyAlignment="1" applyProtection="1">
      <alignment horizontal="right" vertical="center"/>
    </xf>
    <xf numFmtId="0" fontId="9" fillId="2" borderId="26" xfId="0" applyFont="1" applyFill="1" applyBorder="1" applyAlignment="1" applyProtection="1">
      <alignment horizontal="right" vertical="center"/>
    </xf>
    <xf numFmtId="0" fontId="9" fillId="8" borderId="34" xfId="0" applyFont="1" applyFill="1" applyBorder="1" applyAlignment="1" applyProtection="1">
      <alignment horizontal="right" vertical="center"/>
    </xf>
    <xf numFmtId="0" fontId="9" fillId="8" borderId="25" xfId="0" applyFont="1" applyFill="1" applyBorder="1" applyAlignment="1" applyProtection="1">
      <alignment horizontal="right" vertical="center"/>
    </xf>
    <xf numFmtId="0" fontId="9" fillId="8" borderId="26" xfId="0" applyFont="1" applyFill="1" applyBorder="1" applyAlignment="1" applyProtection="1">
      <alignment horizontal="right" vertical="center"/>
    </xf>
    <xf numFmtId="0" fontId="10" fillId="8" borderId="34" xfId="0" applyFont="1" applyFill="1" applyBorder="1" applyAlignment="1" applyProtection="1">
      <alignment horizontal="right" vertical="center"/>
      <protection locked="0"/>
    </xf>
    <xf numFmtId="0" fontId="10" fillId="8" borderId="25" xfId="0" applyFont="1" applyFill="1" applyBorder="1" applyAlignment="1" applyProtection="1">
      <alignment horizontal="right" vertical="center"/>
      <protection locked="0"/>
    </xf>
    <xf numFmtId="0" fontId="10" fillId="8" borderId="26" xfId="0" applyFont="1" applyFill="1" applyBorder="1" applyAlignment="1" applyProtection="1">
      <alignment horizontal="right" vertical="center"/>
      <protection locked="0"/>
    </xf>
    <xf numFmtId="0" fontId="14" fillId="9" borderId="39" xfId="0" applyFont="1" applyFill="1" applyBorder="1" applyAlignment="1" applyProtection="1">
      <alignment horizontal="center" vertical="center"/>
      <protection locked="0"/>
    </xf>
    <xf numFmtId="0" fontId="14" fillId="9" borderId="40" xfId="0" applyFont="1" applyFill="1" applyBorder="1" applyAlignment="1" applyProtection="1">
      <alignment horizontal="center" vertical="center"/>
      <protection locked="0"/>
    </xf>
    <xf numFmtId="0" fontId="2" fillId="2" borderId="44" xfId="0" applyFont="1" applyFill="1" applyBorder="1" applyAlignment="1" applyProtection="1">
      <alignment horizontal="center" vertical="center" readingOrder="2"/>
    </xf>
    <xf numFmtId="0" fontId="2" fillId="2" borderId="44" xfId="0" applyFont="1" applyFill="1" applyBorder="1" applyAlignment="1" applyProtection="1">
      <alignment horizontal="center" vertical="center" readingOrder="1"/>
    </xf>
    <xf numFmtId="0" fontId="2" fillId="2" borderId="45" xfId="0" applyFont="1" applyFill="1" applyBorder="1" applyAlignment="1" applyProtection="1">
      <alignment horizontal="center" vertical="center" readingOrder="1"/>
    </xf>
    <xf numFmtId="0" fontId="11" fillId="3" borderId="47" xfId="0" applyFont="1" applyFill="1" applyBorder="1" applyAlignment="1" applyProtection="1">
      <alignment horizontal="right" vertical="center" readingOrder="2"/>
      <protection locked="0"/>
    </xf>
    <xf numFmtId="0" fontId="11" fillId="3" borderId="7" xfId="0" applyFont="1" applyFill="1" applyBorder="1" applyAlignment="1" applyProtection="1">
      <alignment horizontal="right" vertical="center" readingOrder="2"/>
      <protection locked="0"/>
    </xf>
    <xf numFmtId="0" fontId="11" fillId="3" borderId="48" xfId="0" applyFont="1" applyFill="1" applyBorder="1" applyAlignment="1" applyProtection="1">
      <alignment horizontal="right" vertical="center" readingOrder="2"/>
      <protection locked="0"/>
    </xf>
    <xf numFmtId="0" fontId="11" fillId="3" borderId="47" xfId="0" applyFont="1" applyFill="1" applyBorder="1" applyAlignment="1" applyProtection="1">
      <alignment horizontal="left" vertical="center" readingOrder="1"/>
      <protection locked="0"/>
    </xf>
    <xf numFmtId="0" fontId="11" fillId="3" borderId="7" xfId="0" applyFont="1" applyFill="1" applyBorder="1" applyAlignment="1" applyProtection="1">
      <alignment horizontal="left" vertical="center" readingOrder="1"/>
      <protection locked="0"/>
    </xf>
    <xf numFmtId="0" fontId="11" fillId="3" borderId="8" xfId="0" applyFont="1" applyFill="1" applyBorder="1" applyAlignment="1" applyProtection="1">
      <alignment horizontal="left" vertical="center" readingOrder="1"/>
      <protection locked="0"/>
    </xf>
    <xf numFmtId="0" fontId="11" fillId="4" borderId="50" xfId="0" applyFont="1" applyFill="1" applyBorder="1" applyAlignment="1" applyProtection="1">
      <alignment horizontal="right" vertical="center" readingOrder="2"/>
      <protection locked="0"/>
    </xf>
    <xf numFmtId="0" fontId="11" fillId="4" borderId="12" xfId="0" applyFont="1" applyFill="1" applyBorder="1" applyAlignment="1" applyProtection="1">
      <alignment horizontal="right" vertical="center" readingOrder="2"/>
      <protection locked="0"/>
    </xf>
    <xf numFmtId="0" fontId="11" fillId="4" borderId="51" xfId="0" applyFont="1" applyFill="1" applyBorder="1" applyAlignment="1" applyProtection="1">
      <alignment horizontal="right" vertical="center" readingOrder="2"/>
      <protection locked="0"/>
    </xf>
    <xf numFmtId="0" fontId="11" fillId="4" borderId="50" xfId="0" applyFont="1" applyFill="1" applyBorder="1" applyAlignment="1" applyProtection="1">
      <alignment horizontal="left" vertical="center" readingOrder="1"/>
      <protection locked="0"/>
    </xf>
    <xf numFmtId="0" fontId="11" fillId="4" borderId="12" xfId="0" applyFont="1" applyFill="1" applyBorder="1" applyAlignment="1" applyProtection="1">
      <alignment horizontal="left" vertical="center" readingOrder="1"/>
      <protection locked="0"/>
    </xf>
    <xf numFmtId="0" fontId="11" fillId="4" borderId="13" xfId="0" applyFont="1" applyFill="1" applyBorder="1" applyAlignment="1" applyProtection="1">
      <alignment horizontal="left" vertical="center" readingOrder="1"/>
      <protection locked="0"/>
    </xf>
    <xf numFmtId="0" fontId="11" fillId="3" borderId="50" xfId="0" applyFont="1" applyFill="1" applyBorder="1" applyAlignment="1" applyProtection="1">
      <alignment horizontal="right" vertical="center" readingOrder="2"/>
      <protection locked="0"/>
    </xf>
    <xf numFmtId="0" fontId="11" fillId="3" borderId="12" xfId="0" applyFont="1" applyFill="1" applyBorder="1" applyAlignment="1" applyProtection="1">
      <alignment horizontal="right" vertical="center" readingOrder="2"/>
      <protection locked="0"/>
    </xf>
    <xf numFmtId="0" fontId="11" fillId="3" borderId="51" xfId="0" applyFont="1" applyFill="1" applyBorder="1" applyAlignment="1" applyProtection="1">
      <alignment horizontal="right" vertical="center" readingOrder="2"/>
      <protection locked="0"/>
    </xf>
    <xf numFmtId="0" fontId="11" fillId="3" borderId="50" xfId="0" applyFont="1" applyFill="1" applyBorder="1" applyAlignment="1" applyProtection="1">
      <alignment horizontal="left" vertical="center" readingOrder="1"/>
      <protection locked="0"/>
    </xf>
    <xf numFmtId="0" fontId="11" fillId="3" borderId="12" xfId="0" applyFont="1" applyFill="1" applyBorder="1" applyAlignment="1" applyProtection="1">
      <alignment horizontal="left" vertical="center" readingOrder="1"/>
      <protection locked="0"/>
    </xf>
    <xf numFmtId="0" fontId="11" fillId="3" borderId="13" xfId="0" applyFont="1" applyFill="1" applyBorder="1" applyAlignment="1" applyProtection="1">
      <alignment horizontal="left" vertical="center" readingOrder="1"/>
      <protection locked="0"/>
    </xf>
    <xf numFmtId="164" fontId="29" fillId="0" borderId="0" xfId="0" applyNumberFormat="1" applyFont="1" applyAlignment="1" applyProtection="1">
      <alignment horizontal="center" vertical="center"/>
      <protection locked="0"/>
    </xf>
    <xf numFmtId="0" fontId="26" fillId="5" borderId="20" xfId="0" applyFont="1" applyFill="1" applyBorder="1" applyAlignment="1" applyProtection="1">
      <alignment horizontal="left" vertical="center"/>
      <protection locked="0"/>
    </xf>
    <xf numFmtId="0" fontId="26" fillId="5" borderId="21" xfId="0" applyFont="1" applyFill="1" applyBorder="1" applyAlignment="1" applyProtection="1">
      <alignment horizontal="left" vertical="center"/>
      <protection locked="0"/>
    </xf>
    <xf numFmtId="0" fontId="26" fillId="5" borderId="22" xfId="0" applyFont="1" applyFill="1" applyBorder="1" applyAlignment="1" applyProtection="1">
      <alignment horizontal="left" vertical="center"/>
      <protection locked="0"/>
    </xf>
    <xf numFmtId="0" fontId="19" fillId="11" borderId="33" xfId="0" applyFont="1" applyFill="1" applyBorder="1" applyAlignment="1" applyProtection="1">
      <alignment horizontal="right" vertical="center"/>
      <protection locked="0"/>
    </xf>
    <xf numFmtId="0" fontId="11" fillId="4" borderId="54" xfId="0" applyFont="1" applyFill="1" applyBorder="1" applyAlignment="1" applyProtection="1">
      <alignment horizontal="right" vertical="center" readingOrder="2"/>
      <protection locked="0"/>
    </xf>
    <xf numFmtId="0" fontId="11" fillId="4" borderId="55" xfId="0" applyFont="1" applyFill="1" applyBorder="1" applyAlignment="1" applyProtection="1">
      <alignment horizontal="right" vertical="center" readingOrder="2"/>
      <protection locked="0"/>
    </xf>
    <xf numFmtId="0" fontId="11" fillId="4" borderId="56" xfId="0" applyFont="1" applyFill="1" applyBorder="1" applyAlignment="1" applyProtection="1">
      <alignment horizontal="right" vertical="center" readingOrder="2"/>
      <protection locked="0"/>
    </xf>
    <xf numFmtId="0" fontId="11" fillId="4" borderId="54" xfId="0" applyFont="1" applyFill="1" applyBorder="1" applyAlignment="1" applyProtection="1">
      <alignment horizontal="left" vertical="center" readingOrder="1"/>
      <protection locked="0"/>
    </xf>
    <xf numFmtId="0" fontId="11" fillId="4" borderId="55" xfId="0" applyFont="1" applyFill="1" applyBorder="1" applyAlignment="1" applyProtection="1">
      <alignment horizontal="left" vertical="center" readingOrder="1"/>
      <protection locked="0"/>
    </xf>
    <xf numFmtId="0" fontId="11" fillId="4" borderId="57" xfId="0" applyFont="1" applyFill="1" applyBorder="1" applyAlignment="1" applyProtection="1">
      <alignment horizontal="left" vertical="center" readingOrder="1"/>
      <protection locked="0"/>
    </xf>
  </cellXfs>
  <cellStyles count="4">
    <cellStyle name="Excel Built-in Normal" xfId="2"/>
    <cellStyle name="Lien hypertexte" xfId="1" builtinId="8"/>
    <cellStyle name="Normal" xfId="0" builtinId="0"/>
    <cellStyle name="Normal 2" xfId="3"/>
  </cellStyles>
  <dxfs count="1"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colors>
    <mruColors>
      <color rgb="FFC9A4E4"/>
      <color rgb="FFD3B5E9"/>
      <color rgb="FF8BFFBF"/>
      <color rgb="FFFFFFB7"/>
      <color rgb="FF66FFFF"/>
      <color rgb="FF97FFC6"/>
      <color rgb="FF57FFA3"/>
      <color rgb="FF11FF7D"/>
      <color rgb="FFB9FFD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microsoft.com/office/2006/relationships/vbaProject" Target="vbaProject.bin"/></Relationships>
</file>

<file path=xl/ctrlProps/ctrlProp1.xml><?xml version="1.0" encoding="utf-8"?>
<formControlPr xmlns="http://schemas.microsoft.com/office/spreadsheetml/2009/9/main" objectType="CheckBox" fmlaLink="$A$19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Appr&#233;ciations2!A1"/><Relationship Id="rId1" Type="http://schemas.openxmlformats.org/officeDocument/2006/relationships/hyperlink" Target="#Accueil!A1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s://goo.gl/yUbByX" TargetMode="External"/><Relationship Id="rId3" Type="http://schemas.openxmlformats.org/officeDocument/2006/relationships/image" Target="../media/image3.jpeg"/><Relationship Id="rId7" Type="http://schemas.openxmlformats.org/officeDocument/2006/relationships/hyperlink" Target="https://www.youtube.com/channel/UCh7cd9ak0BkoO41cvnq34xw/?sub_confirmation=1" TargetMode="External"/><Relationship Id="rId12" Type="http://schemas.openxmlformats.org/officeDocument/2006/relationships/image" Target="../media/image8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hyperlink" Target="#Mojmal!A1"/><Relationship Id="rId11" Type="http://schemas.openxmlformats.org/officeDocument/2006/relationships/image" Target="../media/image7.png"/><Relationship Id="rId5" Type="http://schemas.openxmlformats.org/officeDocument/2006/relationships/image" Target="../media/image5.jpeg"/><Relationship Id="rId10" Type="http://schemas.microsoft.com/office/2007/relationships/hdphoto" Target="../media/hdphoto1.wdp"/><Relationship Id="rId4" Type="http://schemas.openxmlformats.org/officeDocument/2006/relationships/image" Target="../media/image4.png"/><Relationship Id="rId9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Accueil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jpg"/><Relationship Id="rId1" Type="http://schemas.openxmlformats.org/officeDocument/2006/relationships/image" Target="../media/image9.jpeg"/><Relationship Id="rId6" Type="http://schemas.openxmlformats.org/officeDocument/2006/relationships/image" Target="../media/image14.png"/><Relationship Id="rId5" Type="http://schemas.openxmlformats.org/officeDocument/2006/relationships/image" Target="../media/image13.png"/><Relationship Id="rId4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7</xdr:row>
      <xdr:rowOff>0</xdr:rowOff>
    </xdr:from>
    <xdr:to>
      <xdr:col>5</xdr:col>
      <xdr:colOff>304800</xdr:colOff>
      <xdr:row>13</xdr:row>
      <xdr:rowOff>142875</xdr:rowOff>
    </xdr:to>
    <xdr:sp macro="" textlink="">
      <xdr:nvSpPr>
        <xdr:cNvPr id="2" name="Rogner un rectangle avec un coin diagonal 1">
          <a:hlinkClick xmlns:r="http://schemas.openxmlformats.org/officeDocument/2006/relationships" r:id="rId1" tooltip="إدخال الملاحظات لمرتبات التعليم الابتدائي"/>
        </xdr:cNvPr>
        <xdr:cNvSpPr/>
      </xdr:nvSpPr>
      <xdr:spPr>
        <a:xfrm>
          <a:off x="12480493200" y="1333500"/>
          <a:ext cx="2790825" cy="1285875"/>
        </a:xfrm>
        <a:prstGeom prst="snip2DiagRect">
          <a:avLst/>
        </a:prstGeom>
        <a:ln>
          <a:solidFill>
            <a:srgbClr val="00B050"/>
          </a:solidFill>
        </a:ln>
        <a:effectLst>
          <a:outerShdw blurRad="1270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1"/>
          <a:r>
            <a:rPr lang="ar-MA" sz="4800">
              <a:ln>
                <a:solidFill>
                  <a:schemeClr val="accent3">
                    <a:lumMod val="75000"/>
                  </a:schemeClr>
                </a:solidFill>
              </a:ln>
              <a:solidFill>
                <a:srgbClr val="00B050"/>
              </a:solidFill>
              <a:latin typeface="+mj-lt"/>
            </a:rPr>
            <a:t>الابتدائي</a:t>
          </a:r>
          <a:endParaRPr lang="fr-FR" sz="4800">
            <a:ln>
              <a:solidFill>
                <a:schemeClr val="accent3">
                  <a:lumMod val="75000"/>
                </a:schemeClr>
              </a:solidFill>
            </a:ln>
            <a:solidFill>
              <a:srgbClr val="00B050"/>
            </a:solidFill>
            <a:latin typeface="+mj-lt"/>
          </a:endParaRPr>
        </a:p>
      </xdr:txBody>
    </xdr:sp>
    <xdr:clientData/>
  </xdr:twoCellAnchor>
  <xdr:twoCellAnchor>
    <xdr:from>
      <xdr:col>6</xdr:col>
      <xdr:colOff>609600</xdr:colOff>
      <xdr:row>7</xdr:row>
      <xdr:rowOff>0</xdr:rowOff>
    </xdr:from>
    <xdr:to>
      <xdr:col>10</xdr:col>
      <xdr:colOff>352425</xdr:colOff>
      <xdr:row>13</xdr:row>
      <xdr:rowOff>142875</xdr:rowOff>
    </xdr:to>
    <xdr:sp macro="" textlink="">
      <xdr:nvSpPr>
        <xdr:cNvPr id="3" name="Rogner un rectangle avec un coin diagonal 2">
          <a:hlinkClick xmlns:r="http://schemas.openxmlformats.org/officeDocument/2006/relationships" r:id="rId2" tooltip="إدخال الملاحظات لمرتبات التعليم الثانوي"/>
        </xdr:cNvPr>
        <xdr:cNvSpPr/>
      </xdr:nvSpPr>
      <xdr:spPr>
        <a:xfrm>
          <a:off x="12476635575" y="1333500"/>
          <a:ext cx="2790825" cy="1285875"/>
        </a:xfrm>
        <a:prstGeom prst="snip2DiagRect">
          <a:avLst/>
        </a:prstGeom>
        <a:ln>
          <a:solidFill>
            <a:srgbClr val="FF0000"/>
          </a:solidFill>
        </a:ln>
        <a:effectLst>
          <a:outerShdw blurRad="1270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1"/>
          <a:r>
            <a:rPr lang="ar-MA" sz="4800">
              <a:ln>
                <a:solidFill>
                  <a:schemeClr val="accent2">
                    <a:lumMod val="75000"/>
                  </a:schemeClr>
                </a:solidFill>
              </a:ln>
              <a:solidFill>
                <a:srgbClr val="FF5D5D"/>
              </a:solidFill>
              <a:latin typeface="+mj-lt"/>
            </a:rPr>
            <a:t>الثانوي</a:t>
          </a:r>
          <a:endParaRPr lang="fr-FR" sz="4800">
            <a:ln>
              <a:solidFill>
                <a:schemeClr val="accent2">
                  <a:lumMod val="75000"/>
                </a:schemeClr>
              </a:solidFill>
            </a:ln>
            <a:solidFill>
              <a:srgbClr val="FF5D5D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203015</xdr:colOff>
      <xdr:row>11</xdr:row>
      <xdr:rowOff>130967</xdr:rowOff>
    </xdr:from>
    <xdr:to>
      <xdr:col>27</xdr:col>
      <xdr:colOff>125015</xdr:colOff>
      <xdr:row>14</xdr:row>
      <xdr:rowOff>219654</xdr:rowOff>
    </xdr:to>
    <xdr:sp macro="[0]!lllllIllll1lIlIIIIIIIIIIIIl1111111111111IIIIIllll" textlink="">
      <xdr:nvSpPr>
        <xdr:cNvPr id="2" name="Rectangle à coins arrondis 1"/>
        <xdr:cNvSpPr/>
      </xdr:nvSpPr>
      <xdr:spPr>
        <a:xfrm>
          <a:off x="12462384985" y="2778917"/>
          <a:ext cx="684000" cy="679237"/>
        </a:xfrm>
        <a:prstGeom prst="round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fr-FR" sz="1100"/>
        </a:p>
      </xdr:txBody>
    </xdr:sp>
    <xdr:clientData/>
  </xdr:twoCellAnchor>
  <xdr:twoCellAnchor editAs="oneCell">
    <xdr:from>
      <xdr:col>24</xdr:col>
      <xdr:colOff>41163</xdr:colOff>
      <xdr:row>2</xdr:row>
      <xdr:rowOff>4576</xdr:rowOff>
    </xdr:from>
    <xdr:to>
      <xdr:col>29</xdr:col>
      <xdr:colOff>8163</xdr:colOff>
      <xdr:row>9</xdr:row>
      <xdr:rowOff>174171</xdr:rowOff>
    </xdr:to>
    <xdr:sp macro="[0]!lllllIllll1lIlIIIIIIIIIIIIl111111111111IIIIIIIlll" textlink="">
      <xdr:nvSpPr>
        <xdr:cNvPr id="3" name="Ellipse 1"/>
        <xdr:cNvSpPr/>
      </xdr:nvSpPr>
      <xdr:spPr>
        <a:xfrm>
          <a:off x="12461739837" y="423676"/>
          <a:ext cx="1872000" cy="1903145"/>
        </a:xfrm>
        <a:prstGeom prst="ellipse">
          <a:avLst/>
        </a:prstGeom>
        <a:ln>
          <a:solidFill>
            <a:srgbClr val="FF0000"/>
          </a:solidFill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ar-MA" sz="2400" b="0">
              <a:ln>
                <a:noFill/>
              </a:ln>
              <a:latin typeface="Calibri" pitchFamily="34" charset="0"/>
              <a:cs typeface="Calibri" pitchFamily="34" charset="0"/>
            </a:rPr>
            <a:t>انقر</a:t>
          </a:r>
          <a:r>
            <a:rPr lang="ar-MA" sz="2400" b="0" baseline="0">
              <a:ln>
                <a:noFill/>
              </a:ln>
              <a:latin typeface="Calibri" pitchFamily="34" charset="0"/>
              <a:cs typeface="Calibri" pitchFamily="34" charset="0"/>
            </a:rPr>
            <a:t> هنا لإضافة الملاحظات</a:t>
          </a:r>
          <a:endParaRPr lang="fr-FR" sz="2400" b="0">
            <a:ln>
              <a:noFill/>
            </a:ln>
            <a:latin typeface="Calibri" pitchFamily="34" charset="0"/>
            <a:cs typeface="Calibri" pitchFamily="34" charset="0"/>
          </a:endParaRPr>
        </a:p>
      </xdr:txBody>
    </xdr:sp>
    <xdr:clientData fPrintsWithSheet="0"/>
  </xdr:twoCellAnchor>
  <xdr:oneCellAnchor>
    <xdr:from>
      <xdr:col>2</xdr:col>
      <xdr:colOff>109164</xdr:colOff>
      <xdr:row>0</xdr:row>
      <xdr:rowOff>24605</xdr:rowOff>
    </xdr:from>
    <xdr:ext cx="6952944" cy="576000"/>
    <xdr:sp macro="" textlink="">
      <xdr:nvSpPr>
        <xdr:cNvPr id="4" name="Rectangle 3"/>
        <xdr:cNvSpPr/>
      </xdr:nvSpPr>
      <xdr:spPr>
        <a:xfrm>
          <a:off x="12465557999" y="24605"/>
          <a:ext cx="6952944" cy="576000"/>
        </a:xfrm>
        <a:prstGeom prst="rect">
          <a:avLst/>
        </a:prstGeom>
        <a:noFill/>
      </xdr:spPr>
      <xdr:txBody>
        <a:bodyPr wrap="square" lIns="91440" tIns="45720" rIns="91440" bIns="45720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r" rtl="1"/>
          <a:r>
            <a:rPr lang="ar-MA" sz="3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يمكن تغيير النقطة والملاحظات حسب الرغبة</a:t>
          </a:r>
          <a:endParaRPr lang="fr-FR" sz="3600" b="1" cap="none" spc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</a:endParaRPr>
        </a:p>
      </xdr:txBody>
    </xdr:sp>
    <xdr:clientData/>
  </xdr:oneCellAnchor>
  <xdr:oneCellAnchor>
    <xdr:from>
      <xdr:col>6</xdr:col>
      <xdr:colOff>264583</xdr:colOff>
      <xdr:row>14</xdr:row>
      <xdr:rowOff>80435</xdr:rowOff>
    </xdr:from>
    <xdr:ext cx="4455584" cy="561975"/>
    <xdr:sp macro="" textlink="">
      <xdr:nvSpPr>
        <xdr:cNvPr id="5" name="Rectangle 4"/>
        <xdr:cNvSpPr/>
      </xdr:nvSpPr>
      <xdr:spPr>
        <a:xfrm>
          <a:off x="12465790833" y="3318935"/>
          <a:ext cx="4455584" cy="561975"/>
        </a:xfrm>
        <a:prstGeom prst="rect">
          <a:avLst/>
        </a:prstGeom>
        <a:noFill/>
        <a:ln>
          <a:noFill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1"/>
          <a:r>
            <a:rPr lang="ar-MA" sz="3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جدول تتبع استراد النقط</a:t>
          </a:r>
          <a:endParaRPr lang="fr-FR" sz="3600" b="1" cap="none" spc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</a:endParaRPr>
        </a:p>
      </xdr:txBody>
    </xdr:sp>
    <xdr:clientData/>
  </xdr:oneCellAnchor>
  <xdr:twoCellAnchor editAs="oneCell">
    <xdr:from>
      <xdr:col>22</xdr:col>
      <xdr:colOff>166593</xdr:colOff>
      <xdr:row>11</xdr:row>
      <xdr:rowOff>107188</xdr:rowOff>
    </xdr:from>
    <xdr:to>
      <xdr:col>30</xdr:col>
      <xdr:colOff>261937</xdr:colOff>
      <xdr:row>14</xdr:row>
      <xdr:rowOff>229495</xdr:rowOff>
    </xdr:to>
    <xdr:sp macro="" textlink="">
      <xdr:nvSpPr>
        <xdr:cNvPr id="6" name="Rogner un rectangle avec un coin diagonal 5" hidden="1"/>
        <xdr:cNvSpPr/>
      </xdr:nvSpPr>
      <xdr:spPr>
        <a:xfrm>
          <a:off x="12461105063" y="2755138"/>
          <a:ext cx="3143344" cy="712857"/>
        </a:xfrm>
        <a:prstGeom prst="snip2Diag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 rtl="1"/>
          <a:r>
            <a:rPr lang="ar-MA" sz="1500" b="1" baseline="0">
              <a:latin typeface="Calibri" pitchFamily="34" charset="0"/>
              <a:cs typeface="Calibri" pitchFamily="34" charset="0"/>
            </a:rPr>
            <a:t>هذا البرنامج هو ثمرة بحث وجهد كبيرين،</a:t>
          </a:r>
        </a:p>
        <a:p>
          <a:pPr algn="l" rtl="1"/>
          <a:r>
            <a:rPr lang="ar-MA" sz="1500" b="1" baseline="0">
              <a:latin typeface="Calibri" pitchFamily="34" charset="0"/>
              <a:cs typeface="Calibri" pitchFamily="34" charset="0"/>
            </a:rPr>
            <a:t>وهدية متواضعة لكل رجال ونساء التعليم.</a:t>
          </a:r>
          <a:endParaRPr lang="fr-FR" sz="1500" b="1" baseline="0">
            <a:solidFill>
              <a:srgbClr val="FF0000"/>
            </a:solidFill>
            <a:latin typeface="Calibri" pitchFamily="34" charset="0"/>
            <a:cs typeface="Calibri" pitchFamily="34" charset="0"/>
          </a:endParaRPr>
        </a:p>
      </xdr:txBody>
    </xdr:sp>
    <xdr:clientData fPrintsWithSheet="0"/>
  </xdr:twoCellAnchor>
  <xdr:twoCellAnchor editAs="oneCell">
    <xdr:from>
      <xdr:col>22</xdr:col>
      <xdr:colOff>170533</xdr:colOff>
      <xdr:row>13</xdr:row>
      <xdr:rowOff>202438</xdr:rowOff>
    </xdr:from>
    <xdr:to>
      <xdr:col>23</xdr:col>
      <xdr:colOff>59533</xdr:colOff>
      <xdr:row>14</xdr:row>
      <xdr:rowOff>222407</xdr:rowOff>
    </xdr:to>
    <xdr:sp macro="[0]!lllllIllll1lIlIIIIIIIIIIIIl11111111111IIIIIIIllll" textlink="">
      <xdr:nvSpPr>
        <xdr:cNvPr id="7" name="Rectangle 6" hidden="1"/>
        <xdr:cNvSpPr/>
      </xdr:nvSpPr>
      <xdr:spPr>
        <a:xfrm>
          <a:off x="12463974467" y="3193288"/>
          <a:ext cx="270000" cy="267619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1"/>
          <a:r>
            <a:rPr lang="fr-FR" sz="2000" b="1">
              <a:solidFill>
                <a:schemeClr val="bg1"/>
              </a:solidFill>
              <a:sym typeface="Wingdings 2"/>
            </a:rPr>
            <a:t></a:t>
          </a:r>
          <a:endParaRPr lang="fr-FR" sz="2000" b="1">
            <a:solidFill>
              <a:schemeClr val="bg1"/>
            </a:solidFill>
          </a:endParaRPr>
        </a:p>
      </xdr:txBody>
    </xdr:sp>
    <xdr:clientData fPrintsWithSheet="0"/>
  </xdr:twoCellAnchor>
  <xdr:twoCellAnchor editAs="oneCell">
    <xdr:from>
      <xdr:col>27</xdr:col>
      <xdr:colOff>138655</xdr:colOff>
      <xdr:row>14</xdr:row>
      <xdr:rowOff>273843</xdr:rowOff>
    </xdr:from>
    <xdr:to>
      <xdr:col>28</xdr:col>
      <xdr:colOff>297655</xdr:colOff>
      <xdr:row>16</xdr:row>
      <xdr:rowOff>125661</xdr:rowOff>
    </xdr:to>
    <xdr:sp macro="[0]!lllllIllll11IlIIIIIIIIIIIIl111111111111IIIIIIllll" textlink="">
      <xdr:nvSpPr>
        <xdr:cNvPr id="8" name="Rectangle à coins arrondis 7" hidden="1"/>
        <xdr:cNvSpPr/>
      </xdr:nvSpPr>
      <xdr:spPr>
        <a:xfrm>
          <a:off x="12461831345" y="3512343"/>
          <a:ext cx="540000" cy="537618"/>
        </a:xfrm>
        <a:prstGeom prst="round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fr-FR" sz="1100"/>
        </a:p>
      </xdr:txBody>
    </xdr:sp>
    <xdr:clientData fPrintsWithSheet="0"/>
  </xdr:twoCellAnchor>
  <xdr:twoCellAnchor editAs="oneCell">
    <xdr:from>
      <xdr:col>28</xdr:col>
      <xdr:colOff>352968</xdr:colOff>
      <xdr:row>14</xdr:row>
      <xdr:rowOff>273843</xdr:rowOff>
    </xdr:from>
    <xdr:to>
      <xdr:col>30</xdr:col>
      <xdr:colOff>130968</xdr:colOff>
      <xdr:row>16</xdr:row>
      <xdr:rowOff>125661</xdr:rowOff>
    </xdr:to>
    <xdr:sp macro="[0]!lllllIllll1IIlIIIIIIIIIIIIl111111111111IIIIIIllll" textlink="">
      <xdr:nvSpPr>
        <xdr:cNvPr id="9" name="Rectangle à coins arrondis 8" hidden="1"/>
        <xdr:cNvSpPr/>
      </xdr:nvSpPr>
      <xdr:spPr>
        <a:xfrm>
          <a:off x="12461236032" y="3512343"/>
          <a:ext cx="540000" cy="537618"/>
        </a:xfrm>
        <a:prstGeom prst="roundRect">
          <a:avLst/>
        </a:prstGeom>
        <a:blipFill dpi="0"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fr-FR" sz="1100"/>
        </a:p>
      </xdr:txBody>
    </xdr:sp>
    <xdr:clientData fPrintsWithSheet="0"/>
  </xdr:twoCellAnchor>
  <xdr:twoCellAnchor editAs="oneCell">
    <xdr:from>
      <xdr:col>24</xdr:col>
      <xdr:colOff>91030</xdr:colOff>
      <xdr:row>14</xdr:row>
      <xdr:rowOff>273843</xdr:rowOff>
    </xdr:from>
    <xdr:to>
      <xdr:col>25</xdr:col>
      <xdr:colOff>250030</xdr:colOff>
      <xdr:row>16</xdr:row>
      <xdr:rowOff>125661</xdr:rowOff>
    </xdr:to>
    <xdr:sp macro="[0]!Hello" textlink="">
      <xdr:nvSpPr>
        <xdr:cNvPr id="10" name="Rectangle à coins arrondis 9" hidden="1"/>
        <xdr:cNvSpPr/>
      </xdr:nvSpPr>
      <xdr:spPr>
        <a:xfrm>
          <a:off x="12463021970" y="3512343"/>
          <a:ext cx="540000" cy="537618"/>
        </a:xfrm>
        <a:prstGeom prst="roundRect">
          <a:avLst/>
        </a:prstGeom>
        <a:blipFill dpi="0" rotWithShape="1"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fr-FR" sz="1100"/>
        </a:p>
      </xdr:txBody>
    </xdr:sp>
    <xdr:clientData fPrintsWithSheet="0"/>
  </xdr:twoCellAnchor>
  <xdr:twoCellAnchor editAs="oneCell">
    <xdr:from>
      <xdr:col>25</xdr:col>
      <xdr:colOff>305342</xdr:colOff>
      <xdr:row>14</xdr:row>
      <xdr:rowOff>273843</xdr:rowOff>
    </xdr:from>
    <xdr:to>
      <xdr:col>27</xdr:col>
      <xdr:colOff>83342</xdr:colOff>
      <xdr:row>16</xdr:row>
      <xdr:rowOff>125661</xdr:rowOff>
    </xdr:to>
    <xdr:sp macro="[0]!Hello" textlink="">
      <xdr:nvSpPr>
        <xdr:cNvPr id="11" name="Rectangle à coins arrondis 10" hidden="1"/>
        <xdr:cNvSpPr/>
      </xdr:nvSpPr>
      <xdr:spPr>
        <a:xfrm>
          <a:off x="12462426658" y="3512343"/>
          <a:ext cx="540000" cy="537618"/>
        </a:xfrm>
        <a:prstGeom prst="roundRect">
          <a:avLst/>
        </a:prstGeom>
        <a:blipFill dpi="0" rotWithShape="1"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fr-FR" sz="1100"/>
        </a:p>
      </xdr:txBody>
    </xdr:sp>
    <xdr:clientData fPrintsWithSheet="0"/>
  </xdr:twoCellAnchor>
  <xdr:twoCellAnchor editAs="oneCell">
    <xdr:from>
      <xdr:col>29</xdr:col>
      <xdr:colOff>357187</xdr:colOff>
      <xdr:row>5</xdr:row>
      <xdr:rowOff>190499</xdr:rowOff>
    </xdr:from>
    <xdr:to>
      <xdr:col>31</xdr:col>
      <xdr:colOff>214312</xdr:colOff>
      <xdr:row>8</xdr:row>
      <xdr:rowOff>59531</xdr:rowOff>
    </xdr:to>
    <xdr:sp macro="" textlink="">
      <xdr:nvSpPr>
        <xdr:cNvPr id="12" name="Nuage 11"/>
        <xdr:cNvSpPr/>
      </xdr:nvSpPr>
      <xdr:spPr>
        <a:xfrm>
          <a:off x="12460771688" y="1352549"/>
          <a:ext cx="619125" cy="611982"/>
        </a:xfrm>
        <a:prstGeom prst="cloud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MA" sz="100"/>
            <a:t>ياسين</a:t>
          </a:r>
          <a:r>
            <a:rPr lang="ar-MA" sz="100" baseline="0"/>
            <a:t> الحمري</a:t>
          </a:r>
          <a:endParaRPr lang="fr-FR" sz="100"/>
        </a:p>
      </xdr:txBody>
    </xdr:sp>
    <xdr:clientData fPrintsWithSheet="0"/>
  </xdr:twoCellAnchor>
  <xdr:twoCellAnchor>
    <xdr:from>
      <xdr:col>25</xdr:col>
      <xdr:colOff>19929</xdr:colOff>
      <xdr:row>16</xdr:row>
      <xdr:rowOff>231321</xdr:rowOff>
    </xdr:from>
    <xdr:to>
      <xdr:col>28</xdr:col>
      <xdr:colOff>244929</xdr:colOff>
      <xdr:row>22</xdr:row>
      <xdr:rowOff>81642</xdr:rowOff>
    </xdr:to>
    <xdr:sp macro="" textlink="">
      <xdr:nvSpPr>
        <xdr:cNvPr id="13" name="Arrondir un rectangle avec un coin diagonal 12">
          <a:hlinkClick xmlns:r="http://schemas.openxmlformats.org/officeDocument/2006/relationships" r:id="rId6" tooltip="الذهاب لصفحة إعداد المجمل وطباعته"/>
        </xdr:cNvPr>
        <xdr:cNvSpPr/>
      </xdr:nvSpPr>
      <xdr:spPr>
        <a:xfrm>
          <a:off x="12461884071" y="4155621"/>
          <a:ext cx="1368000" cy="1298121"/>
        </a:xfrm>
        <a:prstGeom prst="round2DiagRect">
          <a:avLst>
            <a:gd name="adj1" fmla="val 27891"/>
            <a:gd name="adj2" fmla="val 0"/>
          </a:avLst>
        </a:prstGeom>
        <a:solidFill>
          <a:srgbClr val="FF5D5D"/>
        </a:solidFill>
        <a:ln w="76200" cmpd="thickThin">
          <a:solidFill>
            <a:schemeClr val="bg1"/>
          </a:solidFill>
          <a:prstDash val="soli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1"/>
          <a:r>
            <a:rPr lang="ar-MA" sz="3200" b="1" cap="none" spc="0">
              <a:ln w="18415" cmpd="sng">
                <a:noFill/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j-lt"/>
            </a:rPr>
            <a:t>طباعة المجمل</a:t>
          </a:r>
          <a:endParaRPr lang="fr-FR" sz="3200" b="1" cap="none" spc="0">
            <a:ln w="18415" cmpd="sng">
              <a:noFill/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j-lt"/>
          </a:endParaRPr>
        </a:p>
      </xdr:txBody>
    </xdr:sp>
    <xdr:clientData/>
  </xdr:twoCellAnchor>
  <xdr:twoCellAnchor editAs="oneCell">
    <xdr:from>
      <xdr:col>25</xdr:col>
      <xdr:colOff>19929</xdr:colOff>
      <xdr:row>24</xdr:row>
      <xdr:rowOff>40822</xdr:rowOff>
    </xdr:from>
    <xdr:to>
      <xdr:col>29</xdr:col>
      <xdr:colOff>295929</xdr:colOff>
      <xdr:row>25</xdr:row>
      <xdr:rowOff>164679</xdr:rowOff>
    </xdr:to>
    <xdr:sp macro="" textlink="">
      <xdr:nvSpPr>
        <xdr:cNvPr id="16" name="Organigramme : Alternative 15">
          <a:hlinkClick xmlns:r="http://schemas.openxmlformats.org/officeDocument/2006/relationships" r:id="rId7"/>
        </xdr:cNvPr>
        <xdr:cNvSpPr/>
      </xdr:nvSpPr>
      <xdr:spPr>
        <a:xfrm>
          <a:off x="12461452071" y="5917747"/>
          <a:ext cx="1800000" cy="390557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1"/>
          <a:r>
            <a:rPr lang="ar-MA" sz="1800" b="1"/>
            <a:t>رابط</a:t>
          </a:r>
          <a:r>
            <a:rPr lang="ar-MA" sz="1800" b="1" baseline="0"/>
            <a:t> فيديو الشرح</a:t>
          </a:r>
          <a:endParaRPr lang="fr-FR" sz="1800" b="1"/>
        </a:p>
      </xdr:txBody>
    </xdr:sp>
    <xdr:clientData fPrintsWithSheet="0"/>
  </xdr:twoCellAnchor>
  <xdr:twoCellAnchor editAs="oneCell">
    <xdr:from>
      <xdr:col>25</xdr:col>
      <xdr:colOff>19929</xdr:colOff>
      <xdr:row>26</xdr:row>
      <xdr:rowOff>136071</xdr:rowOff>
    </xdr:from>
    <xdr:to>
      <xdr:col>29</xdr:col>
      <xdr:colOff>295929</xdr:colOff>
      <xdr:row>28</xdr:row>
      <xdr:rowOff>14999</xdr:rowOff>
    </xdr:to>
    <xdr:sp macro="" textlink="">
      <xdr:nvSpPr>
        <xdr:cNvPr id="17" name="Organigramme : Alternative 16">
          <a:hlinkClick xmlns:r="http://schemas.openxmlformats.org/officeDocument/2006/relationships" r:id="rId8"/>
        </xdr:cNvPr>
        <xdr:cNvSpPr/>
      </xdr:nvSpPr>
      <xdr:spPr>
        <a:xfrm>
          <a:off x="12461452071" y="6517821"/>
          <a:ext cx="1800000" cy="383753"/>
        </a:xfrm>
        <a:prstGeom prst="flowChartAlternateProcess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1"/>
          <a:r>
            <a:rPr lang="ar-MA" sz="1800" b="1"/>
            <a:t>رابط تحميل البرنامج</a:t>
          </a:r>
          <a:endParaRPr lang="fr-FR" sz="1800" b="1"/>
        </a:p>
      </xdr:txBody>
    </xdr:sp>
    <xdr:clientData fPrintsWithSheet="0"/>
  </xdr:twoCellAnchor>
  <xdr:twoCellAnchor>
    <xdr:from>
      <xdr:col>19</xdr:col>
      <xdr:colOff>302789</xdr:colOff>
      <xdr:row>0</xdr:row>
      <xdr:rowOff>181285</xdr:rowOff>
    </xdr:from>
    <xdr:to>
      <xdr:col>20</xdr:col>
      <xdr:colOff>353789</xdr:colOff>
      <xdr:row>2</xdr:row>
      <xdr:rowOff>191464</xdr:rowOff>
    </xdr:to>
    <xdr:pic macro="[0]!llllIIllll1lIIIIIIIIIIIIlIl111111111111IIIIIIllll">
      <xdr:nvPicPr>
        <xdr:cNvPr id="14" name="Image 13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0" b="100000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0476" t="10793" r="11357" b="10719"/>
        <a:stretch/>
      </xdr:blipFill>
      <xdr:spPr>
        <a:xfrm>
          <a:off x="12464823211" y="181285"/>
          <a:ext cx="432000" cy="433512"/>
        </a:xfrm>
        <a:prstGeom prst="rect">
          <a:avLst/>
        </a:prstGeom>
        <a:effectLst>
          <a:outerShdw blurRad="50800" dist="25400" dir="2700000" algn="tl" rotWithShape="0">
            <a:prstClr val="black">
              <a:alpha val="40000"/>
            </a:prstClr>
          </a:outerShdw>
        </a:effectLst>
      </xdr:spPr>
    </xdr:pic>
    <xdr:clientData fPrintsWithSheet="0"/>
  </xdr:twoCellAnchor>
  <xdr:twoCellAnchor>
    <xdr:from>
      <xdr:col>20</xdr:col>
      <xdr:colOff>370821</xdr:colOff>
      <xdr:row>0</xdr:row>
      <xdr:rowOff>181285</xdr:rowOff>
    </xdr:from>
    <xdr:to>
      <xdr:col>22</xdr:col>
      <xdr:colOff>40821</xdr:colOff>
      <xdr:row>2</xdr:row>
      <xdr:rowOff>191464</xdr:rowOff>
    </xdr:to>
    <xdr:pic macro="[0]!llllIIllll1lIIIIIIIIIIIIlIl11111111I111IIIIIIllll"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64374179" y="181285"/>
          <a:ext cx="432000" cy="433512"/>
        </a:xfrm>
        <a:prstGeom prst="rect">
          <a:avLst/>
        </a:prstGeom>
        <a:effectLst>
          <a:outerShdw blurRad="38100" dist="12700" dir="2700000" algn="tl" rotWithShape="0">
            <a:prstClr val="black">
              <a:alpha val="40000"/>
            </a:prstClr>
          </a:outerShdw>
        </a:effectLst>
      </xdr:spPr>
    </xdr:pic>
    <xdr:clientData fPrintsWithSheet="0"/>
  </xdr:twoCellAnchor>
  <xdr:twoCellAnchor>
    <xdr:from>
      <xdr:col>18</xdr:col>
      <xdr:colOff>203004</xdr:colOff>
      <xdr:row>0</xdr:row>
      <xdr:rowOff>164041</xdr:rowOff>
    </xdr:from>
    <xdr:to>
      <xdr:col>19</xdr:col>
      <xdr:colOff>290004</xdr:colOff>
      <xdr:row>2</xdr:row>
      <xdr:rowOff>208708</xdr:rowOff>
    </xdr:to>
    <xdr:pic macro="[0]!llllIIllll1lIIIIIIIIIIIIlIl111111III111IIIIIIllll">
      <xdr:nvPicPr>
        <xdr:cNvPr id="19" name="Image 18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65267996" y="164041"/>
          <a:ext cx="468000" cy="468000"/>
        </a:xfrm>
        <a:prstGeom prst="rect">
          <a:avLst/>
        </a:prstGeom>
        <a:effectLst>
          <a:outerShdw blurRad="50800" dist="12700" dir="2700000" algn="tl" rotWithShape="0">
            <a:prstClr val="black">
              <a:alpha val="40000"/>
            </a:prstClr>
          </a:outerShdw>
        </a:effectLst>
      </xdr:spPr>
    </xdr:pic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537084</xdr:colOff>
      <xdr:row>6</xdr:row>
      <xdr:rowOff>31748</xdr:rowOff>
    </xdr:from>
    <xdr:to>
      <xdr:col>18</xdr:col>
      <xdr:colOff>239184</xdr:colOff>
      <xdr:row>10</xdr:row>
      <xdr:rowOff>239748</xdr:rowOff>
    </xdr:to>
    <xdr:sp macro="[0]!lllllIllll1lIlIIIIIIIIIIIIll11111111111IIIIIIllll" textlink="">
      <xdr:nvSpPr>
        <xdr:cNvPr id="2" name="Ellipse 1"/>
        <xdr:cNvSpPr/>
      </xdr:nvSpPr>
      <xdr:spPr>
        <a:xfrm>
          <a:off x="12468366816" y="1517648"/>
          <a:ext cx="1188000" cy="1198600"/>
        </a:xfrm>
        <a:prstGeom prst="ellipse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1"/>
          <a:r>
            <a:rPr lang="ar-MA" sz="2000"/>
            <a:t>ملء</a:t>
          </a:r>
          <a:r>
            <a:rPr lang="ar-MA" sz="2000" baseline="0"/>
            <a:t> </a:t>
          </a:r>
          <a:r>
            <a:rPr lang="ar-MA" sz="2000"/>
            <a:t>المجمل</a:t>
          </a:r>
          <a:endParaRPr lang="fr-FR" sz="2000"/>
        </a:p>
      </xdr:txBody>
    </xdr:sp>
    <xdr:clientData fPrintsWithSheet="0"/>
  </xdr:twoCellAnchor>
  <xdr:twoCellAnchor editAs="oneCell">
    <xdr:from>
      <xdr:col>17</xdr:col>
      <xdr:colOff>101334</xdr:colOff>
      <xdr:row>11</xdr:row>
      <xdr:rowOff>6350</xdr:rowOff>
    </xdr:from>
    <xdr:to>
      <xdr:col>17</xdr:col>
      <xdr:colOff>677334</xdr:colOff>
      <xdr:row>13</xdr:row>
      <xdr:rowOff>74350</xdr:rowOff>
    </xdr:to>
    <xdr:sp macro="" textlink="">
      <xdr:nvSpPr>
        <xdr:cNvPr id="3" name="Ellipse 2">
          <a:hlinkClick xmlns:r="http://schemas.openxmlformats.org/officeDocument/2006/relationships" r:id="rId1" tooltip="العودة إلى الصفحة الرئيسة"/>
        </xdr:cNvPr>
        <xdr:cNvSpPr/>
      </xdr:nvSpPr>
      <xdr:spPr>
        <a:xfrm>
          <a:off x="12468690666" y="2730500"/>
          <a:ext cx="576000" cy="563300"/>
        </a:xfrm>
        <a:prstGeom prst="ellipse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r" rtl="1"/>
          <a:r>
            <a:rPr lang="fr-FR" sz="2000" b="1">
              <a:solidFill>
                <a:schemeClr val="tx1"/>
              </a:solidFill>
              <a:latin typeface="Tahoma" pitchFamily="34" charset="0"/>
              <a:ea typeface="Tahoma" pitchFamily="34" charset="0"/>
              <a:cs typeface="Tahoma" pitchFamily="34" charset="0"/>
              <a:sym typeface="Wingdings 3"/>
            </a:rPr>
            <a:t></a:t>
          </a:r>
          <a:endParaRPr lang="fr-FR" sz="800" b="0">
            <a:solidFill>
              <a:schemeClr val="tx1"/>
            </a:solidFill>
            <a:latin typeface="Tahoma" pitchFamily="34" charset="0"/>
            <a:ea typeface="Tahoma" pitchFamily="34" charset="0"/>
            <a:cs typeface="Tahoma" pitchFamily="34" charset="0"/>
          </a:endParaRP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365614</xdr:colOff>
      <xdr:row>16</xdr:row>
      <xdr:rowOff>159835</xdr:rowOff>
    </xdr:from>
    <xdr:ext cx="2189767" cy="525965"/>
    <xdr:sp macro="" textlink="">
      <xdr:nvSpPr>
        <xdr:cNvPr id="5" name="Rectangle 4"/>
        <xdr:cNvSpPr/>
      </xdr:nvSpPr>
      <xdr:spPr>
        <a:xfrm>
          <a:off x="16393019" y="5062035"/>
          <a:ext cx="2189767" cy="525965"/>
        </a:xfrm>
        <a:prstGeom prst="rect">
          <a:avLst/>
        </a:prstGeom>
        <a:noFill/>
      </xdr:spPr>
      <xdr:txBody>
        <a:bodyPr wrap="non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1"/>
          <a:r>
            <a:rPr lang="fr-FR" sz="2800" b="0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sym typeface="Wingdings"/>
            </a:rPr>
            <a:t> </a:t>
          </a:r>
          <a:r>
            <a:rPr lang="ar-MA" sz="2800" b="0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sym typeface="Symbol"/>
            </a:rPr>
            <a:t></a:t>
          </a:r>
          <a:r>
            <a:rPr lang="ar-MA" sz="2800" b="0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اختيار فرنسية</a:t>
          </a:r>
          <a:endParaRPr lang="fr-FR" sz="2800" b="0" cap="none" spc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</a:endParaRPr>
        </a:p>
      </xdr:txBody>
    </xdr:sp>
    <xdr:clientData/>
  </xdr:oneCellAnchor>
  <xdr:twoCellAnchor editAs="oneCell">
    <xdr:from>
      <xdr:col>10</xdr:col>
      <xdr:colOff>660805</xdr:colOff>
      <xdr:row>12</xdr:row>
      <xdr:rowOff>219074</xdr:rowOff>
    </xdr:from>
    <xdr:to>
      <xdr:col>13</xdr:col>
      <xdr:colOff>637380</xdr:colOff>
      <xdr:row>21</xdr:row>
      <xdr:rowOff>64680</xdr:rowOff>
    </xdr:to>
    <xdr:sp macro="[0]!lllllIllll1llIIIIIIIIIIIlIl111111111111IIIIIIllll" textlink="">
      <xdr:nvSpPr>
        <xdr:cNvPr id="2" name="Ellipse 1"/>
        <xdr:cNvSpPr/>
      </xdr:nvSpPr>
      <xdr:spPr>
        <a:xfrm>
          <a:off x="10373520" y="3829049"/>
          <a:ext cx="1976825" cy="1982381"/>
        </a:xfrm>
        <a:prstGeom prst="ellipse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ar-MA" sz="2400">
              <a:latin typeface="+mj-lt"/>
            </a:rPr>
            <a:t>اُنْقُر</a:t>
          </a:r>
          <a:r>
            <a:rPr lang="ar-MA" sz="2400" baseline="0">
              <a:latin typeface="+mj-lt"/>
            </a:rPr>
            <a:t> هنا لإضافة الملاحظات</a:t>
          </a:r>
          <a:endParaRPr lang="fr-FR" sz="2400">
            <a:latin typeface="+mj-lt"/>
          </a:endParaRPr>
        </a:p>
      </xdr:txBody>
    </xdr:sp>
    <xdr:clientData fPrintsWithSheet="0"/>
  </xdr:twoCellAnchor>
  <xdr:oneCellAnchor>
    <xdr:from>
      <xdr:col>1</xdr:col>
      <xdr:colOff>214319</xdr:colOff>
      <xdr:row>0</xdr:row>
      <xdr:rowOff>26998</xdr:rowOff>
    </xdr:from>
    <xdr:ext cx="8072437" cy="655885"/>
    <xdr:sp macro="" textlink="">
      <xdr:nvSpPr>
        <xdr:cNvPr id="3" name="Rectangle 2"/>
        <xdr:cNvSpPr/>
      </xdr:nvSpPr>
      <xdr:spPr>
        <a:xfrm>
          <a:off x="10810869" y="26998"/>
          <a:ext cx="8072437" cy="655885"/>
        </a:xfrm>
        <a:prstGeom prst="rect">
          <a:avLst/>
        </a:prstGeom>
        <a:noFill/>
      </xdr:spPr>
      <xdr:txBody>
        <a:bodyPr wrap="square" lIns="91440" tIns="45720" rIns="91440" bIns="45720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r" rtl="1"/>
          <a:r>
            <a:rPr lang="ar-MA" sz="3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1- يمكن تغيير النقطة والملاحظات حسب الرغبة</a:t>
          </a:r>
          <a:endParaRPr lang="fr-FR" sz="3600" b="1" cap="none" spc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</a:endParaRPr>
        </a:p>
      </xdr:txBody>
    </xdr:sp>
    <xdr:clientData/>
  </xdr:oneCellAnchor>
  <xdr:oneCellAnchor>
    <xdr:from>
      <xdr:col>1</xdr:col>
      <xdr:colOff>236538</xdr:colOff>
      <xdr:row>10</xdr:row>
      <xdr:rowOff>168276</xdr:rowOff>
    </xdr:from>
    <xdr:ext cx="3131343" cy="635258"/>
    <xdr:sp macro="" textlink="">
      <xdr:nvSpPr>
        <xdr:cNvPr id="4" name="Rectangle 3"/>
        <xdr:cNvSpPr/>
      </xdr:nvSpPr>
      <xdr:spPr>
        <a:xfrm>
          <a:off x="15859919" y="3343276"/>
          <a:ext cx="3131343" cy="635258"/>
        </a:xfrm>
        <a:prstGeom prst="rect">
          <a:avLst/>
        </a:prstGeom>
        <a:noFill/>
      </xdr:spPr>
      <xdr:txBody>
        <a:bodyPr wrap="square" lIns="91440" tIns="45720" rIns="91440" bIns="45720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r" rtl="1"/>
          <a:r>
            <a:rPr lang="ar-MA" sz="3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2- تحديد الأوزان</a:t>
          </a:r>
          <a:endParaRPr lang="fr-FR" sz="3600" b="1" cap="none" spc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17</xdr:row>
          <xdr:rowOff>28575</xdr:rowOff>
        </xdr:from>
        <xdr:to>
          <xdr:col>5</xdr:col>
          <xdr:colOff>0</xdr:colOff>
          <xdr:row>19</xdr:row>
          <xdr:rowOff>142875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ctr" upright="1"/>
            <a:lstStyle/>
            <a:p>
              <a:pPr algn="r" rtl="0">
                <a:defRPr sz="1000"/>
              </a:pPr>
              <a:endParaRPr lang="fr-FR"/>
            </a:p>
          </xdr:txBody>
        </xdr:sp>
        <xdr:clientData fPrintsWithSheet="0"/>
      </xdr:twoCellAnchor>
    </mc:Choice>
    <mc:Fallback/>
  </mc:AlternateContent>
  <xdr:twoCellAnchor>
    <xdr:from>
      <xdr:col>5</xdr:col>
      <xdr:colOff>23812</xdr:colOff>
      <xdr:row>16</xdr:row>
      <xdr:rowOff>83343</xdr:rowOff>
    </xdr:from>
    <xdr:to>
      <xdr:col>6</xdr:col>
      <xdr:colOff>11906</xdr:colOff>
      <xdr:row>19</xdr:row>
      <xdr:rowOff>166687</xdr:rowOff>
    </xdr:to>
    <xdr:sp macro="" textlink="">
      <xdr:nvSpPr>
        <xdr:cNvPr id="7" name="ZoneTexte 6"/>
        <xdr:cNvSpPr txBox="1"/>
      </xdr:nvSpPr>
      <xdr:spPr>
        <a:xfrm>
          <a:off x="15585281" y="5024437"/>
          <a:ext cx="654844" cy="5595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endParaRPr lang="fr-FR" sz="1100"/>
        </a:p>
      </xdr:txBody>
    </xdr:sp>
    <xdr:clientData fPrintsWithSheet="0"/>
  </xdr:twoCellAnchor>
  <xdr:twoCellAnchor>
    <xdr:from>
      <xdr:col>14</xdr:col>
      <xdr:colOff>198468</xdr:colOff>
      <xdr:row>5</xdr:row>
      <xdr:rowOff>244073</xdr:rowOff>
    </xdr:from>
    <xdr:to>
      <xdr:col>14</xdr:col>
      <xdr:colOff>702468</xdr:colOff>
      <xdr:row>7</xdr:row>
      <xdr:rowOff>224198</xdr:rowOff>
    </xdr:to>
    <xdr:pic macro="[0]!llllIIllll1lIIIIIIIIIIIIlIl1111111lI111IIIIIIllll"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4532" y="2160979"/>
          <a:ext cx="504000" cy="504000"/>
        </a:xfrm>
        <a:prstGeom prst="rect">
          <a:avLst/>
        </a:prstGeom>
      </xdr:spPr>
    </xdr:pic>
    <xdr:clientData fPrintsWithSheet="0"/>
  </xdr:twoCellAnchor>
  <xdr:twoCellAnchor>
    <xdr:from>
      <xdr:col>14</xdr:col>
      <xdr:colOff>198468</xdr:colOff>
      <xdr:row>9</xdr:row>
      <xdr:rowOff>229182</xdr:rowOff>
    </xdr:from>
    <xdr:to>
      <xdr:col>14</xdr:col>
      <xdr:colOff>702468</xdr:colOff>
      <xdr:row>12</xdr:row>
      <xdr:rowOff>30713</xdr:rowOff>
    </xdr:to>
    <xdr:pic macro="[0]!llllIIllll1lIIIIIIIIIIIIlIl111111l1I111IIIIIIllll"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4532" y="3193838"/>
          <a:ext cx="504000" cy="504000"/>
        </a:xfrm>
        <a:prstGeom prst="rect">
          <a:avLst/>
        </a:prstGeom>
      </xdr:spPr>
    </xdr:pic>
    <xdr:clientData fPrintsWithSheet="0"/>
  </xdr:twoCellAnchor>
  <xdr:twoCellAnchor editAs="oneCell">
    <xdr:from>
      <xdr:col>14</xdr:col>
      <xdr:colOff>198468</xdr:colOff>
      <xdr:row>7</xdr:row>
      <xdr:rowOff>238134</xdr:rowOff>
    </xdr:from>
    <xdr:to>
      <xdr:col>14</xdr:col>
      <xdr:colOff>702468</xdr:colOff>
      <xdr:row>9</xdr:row>
      <xdr:rowOff>218259</xdr:rowOff>
    </xdr:to>
    <xdr:pic macro="[0]!llllIIllll1lIIIIIIIIIIIIlIl111111I1I111IIIIIIllll"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4532" y="2678915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14</xdr:col>
      <xdr:colOff>198468</xdr:colOff>
      <xdr:row>3</xdr:row>
      <xdr:rowOff>261334</xdr:rowOff>
    </xdr:from>
    <xdr:to>
      <xdr:col>14</xdr:col>
      <xdr:colOff>702468</xdr:colOff>
      <xdr:row>5</xdr:row>
      <xdr:rowOff>241459</xdr:rowOff>
    </xdr:to>
    <xdr:pic macro="[0]!llllIIllll1lIIIIIIIIIIIIlIl1111111II111IIIIIIllll">
      <xdr:nvPicPr>
        <xdr:cNvPr id="10" name="Image 9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00" t="3417" r="1942" b="1368"/>
        <a:stretch/>
      </xdr:blipFill>
      <xdr:spPr>
        <a:xfrm>
          <a:off x="9584532" y="1654365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14</xdr:col>
      <xdr:colOff>198468</xdr:colOff>
      <xdr:row>2</xdr:row>
      <xdr:rowOff>30947</xdr:rowOff>
    </xdr:from>
    <xdr:to>
      <xdr:col>14</xdr:col>
      <xdr:colOff>702468</xdr:colOff>
      <xdr:row>3</xdr:row>
      <xdr:rowOff>258723</xdr:rowOff>
    </xdr:to>
    <xdr:pic macro="[0]!llllIIllll1lIIIIIIIIIIIIlIl11111111I111IIIIIIllll"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4532" y="1150135"/>
          <a:ext cx="504000" cy="501619"/>
        </a:xfrm>
        <a:prstGeom prst="rect">
          <a:avLst/>
        </a:prstGeom>
      </xdr:spPr>
    </xdr:pic>
    <xdr:clientData/>
  </xdr:twoCellAnchor>
  <xdr:twoCellAnchor>
    <xdr:from>
      <xdr:col>14</xdr:col>
      <xdr:colOff>198468</xdr:colOff>
      <xdr:row>0</xdr:row>
      <xdr:rowOff>666742</xdr:rowOff>
    </xdr:from>
    <xdr:to>
      <xdr:col>14</xdr:col>
      <xdr:colOff>709693</xdr:colOff>
      <xdr:row>2</xdr:row>
      <xdr:rowOff>51554</xdr:rowOff>
    </xdr:to>
    <xdr:pic macro="[0]!llllIIllll1lIIIIIIIIIIIIlIl111111III111IIIIIIllll">
      <xdr:nvPicPr>
        <xdr:cNvPr id="14" name="Image 13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77307" y="666742"/>
          <a:ext cx="511225" cy="504000"/>
        </a:xfrm>
        <a:prstGeom prst="rect">
          <a:avLst/>
        </a:prstGeom>
        <a:effectLst>
          <a:outerShdw blurRad="50800" dist="12700" dir="2700000" algn="tl" rotWithShape="0">
            <a:prstClr val="black">
              <a:alpha val="40000"/>
            </a:prstClr>
          </a:outerShdw>
        </a:effectLst>
      </xdr:spPr>
    </xdr:pic>
    <xdr:clientData fPrintsWithSheet="0"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rive.google.com/open?id=0B096GgIz4mnIV0gtZHFPR2xHc2s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3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/>
  <dimension ref="D11"/>
  <sheetViews>
    <sheetView showGridLines="0" rightToLeft="1" tabSelected="1" zoomScale="90" zoomScaleNormal="90" workbookViewId="0"/>
  </sheetViews>
  <sheetFormatPr baseColWidth="10" defaultRowHeight="15"/>
  <cols>
    <col min="1" max="16384" width="11.42578125" style="136"/>
  </cols>
  <sheetData>
    <row r="11" spans="4:4">
      <c r="D11" s="137" t="s">
        <v>0</v>
      </c>
    </row>
  </sheetData>
  <sheetProtection formatCells="0" formatColumns="0" formatRows="0"/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>
    <tabColor rgb="FF00B050"/>
  </sheetPr>
  <dimension ref="B3:L75"/>
  <sheetViews>
    <sheetView rightToLeft="1" topLeftCell="A3" zoomScale="80" zoomScaleNormal="80" workbookViewId="0">
      <pane ySplit="2" topLeftCell="A5" activePane="bottomLeft" state="frozen"/>
      <selection pane="bottomLeft" activeCell="A3" sqref="A3"/>
    </sheetView>
  </sheetViews>
  <sheetFormatPr baseColWidth="10" defaultRowHeight="15"/>
  <cols>
    <col min="1" max="1" width="11.42578125" style="1"/>
    <col min="2" max="2" width="4.28515625" style="1" customWidth="1"/>
    <col min="3" max="3" width="7.85546875" style="1" customWidth="1"/>
    <col min="4" max="4" width="11.42578125" style="1"/>
    <col min="5" max="12" width="9.7109375" style="1" customWidth="1"/>
    <col min="13" max="16384" width="11.42578125" style="1"/>
  </cols>
  <sheetData>
    <row r="3" spans="2:12" ht="22.5" customHeight="1">
      <c r="E3" s="42" t="s">
        <v>63</v>
      </c>
      <c r="F3" s="42" t="s">
        <v>64</v>
      </c>
      <c r="G3" s="42" t="s">
        <v>65</v>
      </c>
      <c r="H3" s="42" t="s">
        <v>66</v>
      </c>
      <c r="I3" s="42" t="s">
        <v>67</v>
      </c>
      <c r="J3" s="42" t="s">
        <v>69</v>
      </c>
      <c r="K3" s="42" t="s">
        <v>71</v>
      </c>
    </row>
    <row r="4" spans="2:12" ht="45" customHeight="1">
      <c r="B4" s="115" t="s">
        <v>59</v>
      </c>
      <c r="C4" s="115" t="s">
        <v>72</v>
      </c>
      <c r="D4" s="115" t="s">
        <v>73</v>
      </c>
      <c r="E4" s="98" t="s">
        <v>13</v>
      </c>
      <c r="F4" s="99" t="s">
        <v>14</v>
      </c>
      <c r="G4" s="100" t="s">
        <v>15</v>
      </c>
      <c r="H4" s="93" t="s">
        <v>16</v>
      </c>
      <c r="I4" s="94" t="s">
        <v>17</v>
      </c>
      <c r="J4" s="96" t="s">
        <v>44</v>
      </c>
      <c r="K4" s="116" t="s">
        <v>21</v>
      </c>
      <c r="L4" s="115" t="s">
        <v>47</v>
      </c>
    </row>
    <row r="5" spans="2:12">
      <c r="B5" s="54">
        <v>1</v>
      </c>
      <c r="C5" s="57"/>
      <c r="D5" s="57"/>
      <c r="E5" s="117"/>
      <c r="F5" s="117"/>
      <c r="G5" s="54"/>
      <c r="H5" s="54"/>
      <c r="I5" s="54"/>
      <c r="J5" s="54"/>
      <c r="K5" s="57"/>
      <c r="L5" s="82" t="str">
        <f t="shared" ref="L5:L36" si="0">IFERROR(AVERAGE(E5:K5),"")</f>
        <v/>
      </c>
    </row>
    <row r="6" spans="2:12">
      <c r="B6" s="54">
        <v>2</v>
      </c>
      <c r="C6" s="57"/>
      <c r="D6" s="57"/>
      <c r="E6" s="117"/>
      <c r="F6" s="117"/>
      <c r="G6" s="54"/>
      <c r="H6" s="54"/>
      <c r="I6" s="54"/>
      <c r="J6" s="54"/>
      <c r="K6" s="57"/>
      <c r="L6" s="82" t="str">
        <f t="shared" si="0"/>
        <v/>
      </c>
    </row>
    <row r="7" spans="2:12">
      <c r="B7" s="54">
        <v>3</v>
      </c>
      <c r="C7" s="57"/>
      <c r="D7" s="57"/>
      <c r="E7" s="117"/>
      <c r="F7" s="117"/>
      <c r="G7" s="54"/>
      <c r="H7" s="54"/>
      <c r="I7" s="54"/>
      <c r="J7" s="54"/>
      <c r="K7" s="57"/>
      <c r="L7" s="82" t="str">
        <f t="shared" si="0"/>
        <v/>
      </c>
    </row>
    <row r="8" spans="2:12">
      <c r="B8" s="54">
        <v>4</v>
      </c>
      <c r="C8" s="57"/>
      <c r="D8" s="57"/>
      <c r="E8" s="117"/>
      <c r="F8" s="117"/>
      <c r="G8" s="54"/>
      <c r="H8" s="54"/>
      <c r="I8" s="54"/>
      <c r="J8" s="54"/>
      <c r="K8" s="57"/>
      <c r="L8" s="82" t="str">
        <f t="shared" si="0"/>
        <v/>
      </c>
    </row>
    <row r="9" spans="2:12">
      <c r="B9" s="54">
        <v>5</v>
      </c>
      <c r="C9" s="57"/>
      <c r="D9" s="57"/>
      <c r="E9" s="117"/>
      <c r="F9" s="117"/>
      <c r="G9" s="54"/>
      <c r="H9" s="54"/>
      <c r="I9" s="54"/>
      <c r="J9" s="54"/>
      <c r="K9" s="57"/>
      <c r="L9" s="82" t="str">
        <f t="shared" si="0"/>
        <v/>
      </c>
    </row>
    <row r="10" spans="2:12">
      <c r="B10" s="54">
        <v>6</v>
      </c>
      <c r="C10" s="57"/>
      <c r="D10" s="57"/>
      <c r="E10" s="117"/>
      <c r="F10" s="117"/>
      <c r="G10" s="54"/>
      <c r="H10" s="54"/>
      <c r="I10" s="54"/>
      <c r="J10" s="54"/>
      <c r="K10" s="57"/>
      <c r="L10" s="82" t="str">
        <f t="shared" si="0"/>
        <v/>
      </c>
    </row>
    <row r="11" spans="2:12">
      <c r="B11" s="54">
        <v>7</v>
      </c>
      <c r="C11" s="57"/>
      <c r="D11" s="57"/>
      <c r="E11" s="117"/>
      <c r="F11" s="117"/>
      <c r="G11" s="54"/>
      <c r="H11" s="54"/>
      <c r="I11" s="54"/>
      <c r="J11" s="54"/>
      <c r="K11" s="57"/>
      <c r="L11" s="82" t="str">
        <f t="shared" si="0"/>
        <v/>
      </c>
    </row>
    <row r="12" spans="2:12">
      <c r="B12" s="54">
        <v>8</v>
      </c>
      <c r="C12" s="57"/>
      <c r="D12" s="57"/>
      <c r="E12" s="117"/>
      <c r="F12" s="117"/>
      <c r="G12" s="54"/>
      <c r="H12" s="54"/>
      <c r="I12" s="54"/>
      <c r="J12" s="54"/>
      <c r="K12" s="57"/>
      <c r="L12" s="82" t="str">
        <f t="shared" si="0"/>
        <v/>
      </c>
    </row>
    <row r="13" spans="2:12">
      <c r="B13" s="54">
        <v>9</v>
      </c>
      <c r="C13" s="57"/>
      <c r="D13" s="57"/>
      <c r="E13" s="117"/>
      <c r="F13" s="117"/>
      <c r="G13" s="54"/>
      <c r="H13" s="54"/>
      <c r="I13" s="54"/>
      <c r="J13" s="54"/>
      <c r="K13" s="57"/>
      <c r="L13" s="82" t="str">
        <f t="shared" si="0"/>
        <v/>
      </c>
    </row>
    <row r="14" spans="2:12">
      <c r="B14" s="54">
        <v>10</v>
      </c>
      <c r="C14" s="57"/>
      <c r="D14" s="57"/>
      <c r="E14" s="117"/>
      <c r="F14" s="117"/>
      <c r="G14" s="54"/>
      <c r="H14" s="54"/>
      <c r="I14" s="54"/>
      <c r="J14" s="54"/>
      <c r="K14" s="57"/>
      <c r="L14" s="82" t="str">
        <f t="shared" si="0"/>
        <v/>
      </c>
    </row>
    <row r="15" spans="2:12">
      <c r="B15" s="54">
        <v>11</v>
      </c>
      <c r="C15" s="57"/>
      <c r="D15" s="57"/>
      <c r="E15" s="117"/>
      <c r="F15" s="117"/>
      <c r="G15" s="54"/>
      <c r="H15" s="54"/>
      <c r="I15" s="54"/>
      <c r="J15" s="54"/>
      <c r="K15" s="57"/>
      <c r="L15" s="82" t="str">
        <f t="shared" si="0"/>
        <v/>
      </c>
    </row>
    <row r="16" spans="2:12">
      <c r="B16" s="54">
        <v>12</v>
      </c>
      <c r="C16" s="57"/>
      <c r="D16" s="57"/>
      <c r="E16" s="117"/>
      <c r="F16" s="117"/>
      <c r="G16" s="54"/>
      <c r="H16" s="54"/>
      <c r="I16" s="54"/>
      <c r="J16" s="54"/>
      <c r="K16" s="57"/>
      <c r="L16" s="82" t="str">
        <f t="shared" si="0"/>
        <v/>
      </c>
    </row>
    <row r="17" spans="2:12">
      <c r="B17" s="54">
        <v>13</v>
      </c>
      <c r="C17" s="57"/>
      <c r="D17" s="57"/>
      <c r="E17" s="117"/>
      <c r="F17" s="117"/>
      <c r="G17" s="54"/>
      <c r="H17" s="54"/>
      <c r="I17" s="54"/>
      <c r="J17" s="54"/>
      <c r="K17" s="57"/>
      <c r="L17" s="82" t="str">
        <f t="shared" si="0"/>
        <v/>
      </c>
    </row>
    <row r="18" spans="2:12">
      <c r="B18" s="54">
        <v>14</v>
      </c>
      <c r="C18" s="57"/>
      <c r="D18" s="57"/>
      <c r="E18" s="117"/>
      <c r="F18" s="117"/>
      <c r="G18" s="54"/>
      <c r="H18" s="54"/>
      <c r="I18" s="54"/>
      <c r="J18" s="54"/>
      <c r="K18" s="57"/>
      <c r="L18" s="82" t="str">
        <f t="shared" si="0"/>
        <v/>
      </c>
    </row>
    <row r="19" spans="2:12">
      <c r="B19" s="54">
        <v>15</v>
      </c>
      <c r="C19" s="57"/>
      <c r="D19" s="57"/>
      <c r="E19" s="117"/>
      <c r="F19" s="117"/>
      <c r="G19" s="54"/>
      <c r="H19" s="54"/>
      <c r="I19" s="54"/>
      <c r="J19" s="54"/>
      <c r="K19" s="57"/>
      <c r="L19" s="82" t="str">
        <f t="shared" si="0"/>
        <v/>
      </c>
    </row>
    <row r="20" spans="2:12">
      <c r="B20" s="54">
        <v>16</v>
      </c>
      <c r="C20" s="57"/>
      <c r="D20" s="57"/>
      <c r="E20" s="117"/>
      <c r="F20" s="117"/>
      <c r="G20" s="54"/>
      <c r="H20" s="54"/>
      <c r="I20" s="54"/>
      <c r="J20" s="54"/>
      <c r="K20" s="57"/>
      <c r="L20" s="82" t="str">
        <f t="shared" si="0"/>
        <v/>
      </c>
    </row>
    <row r="21" spans="2:12">
      <c r="B21" s="54">
        <v>17</v>
      </c>
      <c r="C21" s="57"/>
      <c r="D21" s="57"/>
      <c r="E21" s="117"/>
      <c r="F21" s="117"/>
      <c r="G21" s="54"/>
      <c r="H21" s="54"/>
      <c r="I21" s="54"/>
      <c r="J21" s="54"/>
      <c r="K21" s="57"/>
      <c r="L21" s="82" t="str">
        <f t="shared" si="0"/>
        <v/>
      </c>
    </row>
    <row r="22" spans="2:12">
      <c r="B22" s="54">
        <v>18</v>
      </c>
      <c r="C22" s="57"/>
      <c r="D22" s="57"/>
      <c r="E22" s="117"/>
      <c r="F22" s="117"/>
      <c r="G22" s="54"/>
      <c r="H22" s="54"/>
      <c r="I22" s="54"/>
      <c r="J22" s="54"/>
      <c r="K22" s="57"/>
      <c r="L22" s="82" t="str">
        <f t="shared" si="0"/>
        <v/>
      </c>
    </row>
    <row r="23" spans="2:12">
      <c r="B23" s="54">
        <v>19</v>
      </c>
      <c r="C23" s="57"/>
      <c r="D23" s="57"/>
      <c r="E23" s="117"/>
      <c r="F23" s="117"/>
      <c r="G23" s="54"/>
      <c r="H23" s="54"/>
      <c r="I23" s="54"/>
      <c r="J23" s="54"/>
      <c r="K23" s="57"/>
      <c r="L23" s="82" t="str">
        <f t="shared" si="0"/>
        <v/>
      </c>
    </row>
    <row r="24" spans="2:12">
      <c r="B24" s="54">
        <v>20</v>
      </c>
      <c r="C24" s="57"/>
      <c r="D24" s="57"/>
      <c r="E24" s="117"/>
      <c r="F24" s="117"/>
      <c r="G24" s="54"/>
      <c r="H24" s="54"/>
      <c r="I24" s="54"/>
      <c r="J24" s="54"/>
      <c r="K24" s="57"/>
      <c r="L24" s="82" t="str">
        <f t="shared" si="0"/>
        <v/>
      </c>
    </row>
    <row r="25" spans="2:12">
      <c r="B25" s="54">
        <v>21</v>
      </c>
      <c r="C25" s="57"/>
      <c r="D25" s="57"/>
      <c r="E25" s="117"/>
      <c r="F25" s="117"/>
      <c r="G25" s="54"/>
      <c r="H25" s="54"/>
      <c r="I25" s="54"/>
      <c r="J25" s="54"/>
      <c r="K25" s="57"/>
      <c r="L25" s="82" t="str">
        <f t="shared" si="0"/>
        <v/>
      </c>
    </row>
    <row r="26" spans="2:12">
      <c r="B26" s="54">
        <v>22</v>
      </c>
      <c r="C26" s="57"/>
      <c r="D26" s="57"/>
      <c r="E26" s="117"/>
      <c r="F26" s="117"/>
      <c r="G26" s="54"/>
      <c r="H26" s="54"/>
      <c r="I26" s="54"/>
      <c r="J26" s="54"/>
      <c r="K26" s="57"/>
      <c r="L26" s="82" t="str">
        <f t="shared" si="0"/>
        <v/>
      </c>
    </row>
    <row r="27" spans="2:12">
      <c r="B27" s="54">
        <v>23</v>
      </c>
      <c r="C27" s="57"/>
      <c r="D27" s="57"/>
      <c r="E27" s="117"/>
      <c r="F27" s="117"/>
      <c r="G27" s="54"/>
      <c r="H27" s="54"/>
      <c r="I27" s="54"/>
      <c r="J27" s="54"/>
      <c r="K27" s="57"/>
      <c r="L27" s="82" t="str">
        <f t="shared" si="0"/>
        <v/>
      </c>
    </row>
    <row r="28" spans="2:12">
      <c r="B28" s="54">
        <v>24</v>
      </c>
      <c r="C28" s="57"/>
      <c r="D28" s="57"/>
      <c r="E28" s="117"/>
      <c r="F28" s="117"/>
      <c r="G28" s="54"/>
      <c r="H28" s="54"/>
      <c r="I28" s="54"/>
      <c r="J28" s="54"/>
      <c r="K28" s="57"/>
      <c r="L28" s="82" t="str">
        <f t="shared" si="0"/>
        <v/>
      </c>
    </row>
    <row r="29" spans="2:12">
      <c r="B29" s="54">
        <v>25</v>
      </c>
      <c r="C29" s="57"/>
      <c r="D29" s="57"/>
      <c r="E29" s="117"/>
      <c r="F29" s="117"/>
      <c r="G29" s="54"/>
      <c r="H29" s="54"/>
      <c r="I29" s="54"/>
      <c r="J29" s="54"/>
      <c r="K29" s="57"/>
      <c r="L29" s="82" t="str">
        <f t="shared" si="0"/>
        <v/>
      </c>
    </row>
    <row r="30" spans="2:12">
      <c r="B30" s="54">
        <v>26</v>
      </c>
      <c r="C30" s="57"/>
      <c r="D30" s="57"/>
      <c r="E30" s="117"/>
      <c r="F30" s="117"/>
      <c r="G30" s="54"/>
      <c r="H30" s="54"/>
      <c r="I30" s="54"/>
      <c r="J30" s="54"/>
      <c r="K30" s="57"/>
      <c r="L30" s="82" t="str">
        <f t="shared" si="0"/>
        <v/>
      </c>
    </row>
    <row r="31" spans="2:12">
      <c r="B31" s="54">
        <v>27</v>
      </c>
      <c r="C31" s="57"/>
      <c r="D31" s="57"/>
      <c r="E31" s="117"/>
      <c r="F31" s="117"/>
      <c r="G31" s="54"/>
      <c r="H31" s="54"/>
      <c r="I31" s="54"/>
      <c r="J31" s="54"/>
      <c r="K31" s="57"/>
      <c r="L31" s="82" t="str">
        <f t="shared" si="0"/>
        <v/>
      </c>
    </row>
    <row r="32" spans="2:12">
      <c r="B32" s="54">
        <v>28</v>
      </c>
      <c r="C32" s="57"/>
      <c r="D32" s="57"/>
      <c r="E32" s="117"/>
      <c r="F32" s="117"/>
      <c r="G32" s="54"/>
      <c r="H32" s="54"/>
      <c r="I32" s="54"/>
      <c r="J32" s="54"/>
      <c r="K32" s="57"/>
      <c r="L32" s="82" t="str">
        <f t="shared" si="0"/>
        <v/>
      </c>
    </row>
    <row r="33" spans="2:12">
      <c r="B33" s="54">
        <v>29</v>
      </c>
      <c r="C33" s="57"/>
      <c r="D33" s="57"/>
      <c r="E33" s="117"/>
      <c r="F33" s="117"/>
      <c r="G33" s="54"/>
      <c r="H33" s="54"/>
      <c r="I33" s="54"/>
      <c r="J33" s="54"/>
      <c r="K33" s="57"/>
      <c r="L33" s="82" t="str">
        <f t="shared" si="0"/>
        <v/>
      </c>
    </row>
    <row r="34" spans="2:12">
      <c r="B34" s="54">
        <v>30</v>
      </c>
      <c r="C34" s="57"/>
      <c r="D34" s="57"/>
      <c r="E34" s="117"/>
      <c r="F34" s="117"/>
      <c r="G34" s="54"/>
      <c r="H34" s="54"/>
      <c r="I34" s="54"/>
      <c r="J34" s="54"/>
      <c r="K34" s="57"/>
      <c r="L34" s="82" t="str">
        <f t="shared" si="0"/>
        <v/>
      </c>
    </row>
    <row r="35" spans="2:12">
      <c r="B35" s="54">
        <v>31</v>
      </c>
      <c r="C35" s="57"/>
      <c r="D35" s="57"/>
      <c r="E35" s="117"/>
      <c r="F35" s="117"/>
      <c r="G35" s="54"/>
      <c r="H35" s="54"/>
      <c r="I35" s="54"/>
      <c r="J35" s="54"/>
      <c r="K35" s="57"/>
      <c r="L35" s="82" t="str">
        <f t="shared" si="0"/>
        <v/>
      </c>
    </row>
    <row r="36" spans="2:12">
      <c r="B36" s="54">
        <v>32</v>
      </c>
      <c r="C36" s="57"/>
      <c r="D36" s="57"/>
      <c r="E36" s="117"/>
      <c r="F36" s="117"/>
      <c r="G36" s="54"/>
      <c r="H36" s="54"/>
      <c r="I36" s="54"/>
      <c r="J36" s="54"/>
      <c r="K36" s="57"/>
      <c r="L36" s="82" t="str">
        <f t="shared" si="0"/>
        <v/>
      </c>
    </row>
    <row r="37" spans="2:12">
      <c r="B37" s="54">
        <v>33</v>
      </c>
      <c r="C37" s="57"/>
      <c r="D37" s="57"/>
      <c r="E37" s="117"/>
      <c r="F37" s="117"/>
      <c r="G37" s="54"/>
      <c r="H37" s="54"/>
      <c r="I37" s="54"/>
      <c r="J37" s="54"/>
      <c r="K37" s="57"/>
      <c r="L37" s="82" t="str">
        <f t="shared" ref="L37:L68" si="1">IFERROR(AVERAGE(E37:K37),"")</f>
        <v/>
      </c>
    </row>
    <row r="38" spans="2:12">
      <c r="B38" s="54">
        <v>34</v>
      </c>
      <c r="C38" s="57"/>
      <c r="D38" s="57"/>
      <c r="E38" s="117"/>
      <c r="F38" s="117"/>
      <c r="G38" s="54"/>
      <c r="H38" s="54"/>
      <c r="I38" s="54"/>
      <c r="J38" s="54"/>
      <c r="K38" s="57"/>
      <c r="L38" s="82" t="str">
        <f t="shared" si="1"/>
        <v/>
      </c>
    </row>
    <row r="39" spans="2:12">
      <c r="B39" s="54">
        <v>35</v>
      </c>
      <c r="C39" s="57"/>
      <c r="D39" s="57"/>
      <c r="E39" s="117"/>
      <c r="F39" s="117"/>
      <c r="G39" s="54"/>
      <c r="H39" s="54"/>
      <c r="I39" s="54"/>
      <c r="J39" s="54"/>
      <c r="K39" s="57"/>
      <c r="L39" s="82" t="str">
        <f t="shared" si="1"/>
        <v/>
      </c>
    </row>
    <row r="40" spans="2:12">
      <c r="B40" s="54">
        <v>36</v>
      </c>
      <c r="C40" s="57"/>
      <c r="D40" s="57"/>
      <c r="E40" s="117"/>
      <c r="F40" s="117"/>
      <c r="G40" s="54"/>
      <c r="H40" s="54"/>
      <c r="I40" s="54"/>
      <c r="J40" s="54"/>
      <c r="K40" s="57"/>
      <c r="L40" s="82" t="str">
        <f t="shared" si="1"/>
        <v/>
      </c>
    </row>
    <row r="41" spans="2:12">
      <c r="B41" s="54">
        <v>37</v>
      </c>
      <c r="C41" s="57"/>
      <c r="D41" s="57"/>
      <c r="E41" s="117"/>
      <c r="F41" s="117"/>
      <c r="G41" s="54"/>
      <c r="H41" s="54"/>
      <c r="I41" s="54"/>
      <c r="J41" s="54"/>
      <c r="K41" s="57"/>
      <c r="L41" s="82" t="str">
        <f t="shared" si="1"/>
        <v/>
      </c>
    </row>
    <row r="42" spans="2:12">
      <c r="B42" s="54">
        <v>38</v>
      </c>
      <c r="C42" s="57"/>
      <c r="D42" s="57"/>
      <c r="E42" s="117"/>
      <c r="F42" s="117"/>
      <c r="G42" s="54"/>
      <c r="H42" s="54"/>
      <c r="I42" s="54"/>
      <c r="J42" s="54"/>
      <c r="K42" s="57"/>
      <c r="L42" s="82" t="str">
        <f t="shared" si="1"/>
        <v/>
      </c>
    </row>
    <row r="43" spans="2:12">
      <c r="B43" s="54">
        <v>39</v>
      </c>
      <c r="C43" s="57"/>
      <c r="D43" s="57"/>
      <c r="E43" s="117"/>
      <c r="F43" s="117"/>
      <c r="G43" s="54"/>
      <c r="H43" s="54"/>
      <c r="I43" s="54"/>
      <c r="J43" s="54"/>
      <c r="K43" s="57"/>
      <c r="L43" s="82" t="str">
        <f t="shared" si="1"/>
        <v/>
      </c>
    </row>
    <row r="44" spans="2:12">
      <c r="B44" s="54">
        <v>40</v>
      </c>
      <c r="C44" s="57"/>
      <c r="D44" s="57"/>
      <c r="E44" s="117"/>
      <c r="F44" s="117"/>
      <c r="G44" s="54"/>
      <c r="H44" s="54"/>
      <c r="I44" s="54"/>
      <c r="J44" s="54"/>
      <c r="K44" s="57"/>
      <c r="L44" s="82" t="str">
        <f t="shared" si="1"/>
        <v/>
      </c>
    </row>
    <row r="45" spans="2:12">
      <c r="B45" s="54">
        <v>41</v>
      </c>
      <c r="C45" s="57"/>
      <c r="D45" s="57"/>
      <c r="E45" s="117"/>
      <c r="F45" s="117"/>
      <c r="G45" s="54"/>
      <c r="H45" s="54"/>
      <c r="I45" s="54"/>
      <c r="J45" s="54"/>
      <c r="K45" s="57"/>
      <c r="L45" s="82" t="str">
        <f t="shared" si="1"/>
        <v/>
      </c>
    </row>
    <row r="46" spans="2:12">
      <c r="B46" s="54">
        <v>42</v>
      </c>
      <c r="C46" s="57"/>
      <c r="D46" s="57"/>
      <c r="E46" s="117"/>
      <c r="F46" s="117"/>
      <c r="G46" s="54"/>
      <c r="H46" s="54"/>
      <c r="I46" s="54"/>
      <c r="J46" s="54"/>
      <c r="K46" s="57"/>
      <c r="L46" s="82" t="str">
        <f t="shared" si="1"/>
        <v/>
      </c>
    </row>
    <row r="47" spans="2:12">
      <c r="B47" s="54">
        <v>43</v>
      </c>
      <c r="C47" s="57"/>
      <c r="D47" s="57"/>
      <c r="E47" s="117"/>
      <c r="F47" s="117"/>
      <c r="G47" s="54"/>
      <c r="H47" s="54"/>
      <c r="I47" s="54"/>
      <c r="J47" s="54"/>
      <c r="K47" s="57"/>
      <c r="L47" s="82" t="str">
        <f t="shared" si="1"/>
        <v/>
      </c>
    </row>
    <row r="48" spans="2:12">
      <c r="B48" s="54">
        <v>44</v>
      </c>
      <c r="C48" s="57"/>
      <c r="D48" s="57"/>
      <c r="E48" s="117"/>
      <c r="F48" s="117"/>
      <c r="G48" s="54"/>
      <c r="H48" s="54"/>
      <c r="I48" s="54"/>
      <c r="J48" s="54"/>
      <c r="K48" s="57"/>
      <c r="L48" s="82" t="str">
        <f t="shared" si="1"/>
        <v/>
      </c>
    </row>
    <row r="49" spans="2:12">
      <c r="B49" s="54">
        <v>45</v>
      </c>
      <c r="C49" s="57"/>
      <c r="D49" s="57"/>
      <c r="E49" s="117"/>
      <c r="F49" s="117"/>
      <c r="G49" s="54"/>
      <c r="H49" s="54"/>
      <c r="I49" s="54"/>
      <c r="J49" s="54"/>
      <c r="K49" s="57"/>
      <c r="L49" s="82" t="str">
        <f t="shared" si="1"/>
        <v/>
      </c>
    </row>
    <row r="50" spans="2:12">
      <c r="B50" s="54">
        <v>46</v>
      </c>
      <c r="C50" s="57"/>
      <c r="D50" s="57"/>
      <c r="E50" s="117"/>
      <c r="F50" s="117"/>
      <c r="G50" s="54"/>
      <c r="H50" s="54"/>
      <c r="I50" s="54"/>
      <c r="J50" s="54"/>
      <c r="K50" s="57"/>
      <c r="L50" s="82" t="str">
        <f t="shared" si="1"/>
        <v/>
      </c>
    </row>
    <row r="51" spans="2:12">
      <c r="B51" s="54">
        <v>47</v>
      </c>
      <c r="C51" s="57"/>
      <c r="D51" s="57"/>
      <c r="E51" s="117"/>
      <c r="F51" s="117"/>
      <c r="G51" s="54"/>
      <c r="H51" s="54"/>
      <c r="I51" s="54"/>
      <c r="J51" s="54"/>
      <c r="K51" s="57"/>
      <c r="L51" s="82" t="str">
        <f t="shared" si="1"/>
        <v/>
      </c>
    </row>
    <row r="52" spans="2:12">
      <c r="B52" s="54">
        <v>48</v>
      </c>
      <c r="C52" s="57"/>
      <c r="D52" s="57"/>
      <c r="E52" s="117"/>
      <c r="F52" s="117"/>
      <c r="G52" s="54"/>
      <c r="H52" s="54"/>
      <c r="I52" s="54"/>
      <c r="J52" s="54"/>
      <c r="K52" s="57"/>
      <c r="L52" s="82" t="str">
        <f t="shared" si="1"/>
        <v/>
      </c>
    </row>
    <row r="53" spans="2:12">
      <c r="B53" s="54">
        <v>49</v>
      </c>
      <c r="C53" s="57"/>
      <c r="D53" s="57"/>
      <c r="E53" s="117"/>
      <c r="F53" s="117"/>
      <c r="G53" s="54"/>
      <c r="H53" s="54"/>
      <c r="I53" s="54"/>
      <c r="J53" s="54"/>
      <c r="K53" s="57"/>
      <c r="L53" s="82" t="str">
        <f t="shared" si="1"/>
        <v/>
      </c>
    </row>
    <row r="54" spans="2:12">
      <c r="B54" s="54">
        <v>50</v>
      </c>
      <c r="C54" s="57"/>
      <c r="D54" s="57"/>
      <c r="E54" s="117"/>
      <c r="F54" s="117"/>
      <c r="G54" s="54"/>
      <c r="H54" s="54"/>
      <c r="I54" s="54"/>
      <c r="J54" s="54"/>
      <c r="K54" s="57"/>
      <c r="L54" s="82" t="str">
        <f t="shared" si="1"/>
        <v/>
      </c>
    </row>
    <row r="55" spans="2:12">
      <c r="B55" s="54">
        <v>51</v>
      </c>
      <c r="C55" s="57"/>
      <c r="D55" s="57"/>
      <c r="E55" s="117"/>
      <c r="F55" s="117"/>
      <c r="G55" s="54"/>
      <c r="H55" s="54"/>
      <c r="I55" s="54"/>
      <c r="J55" s="54"/>
      <c r="K55" s="57"/>
      <c r="L55" s="82" t="str">
        <f t="shared" si="1"/>
        <v/>
      </c>
    </row>
    <row r="56" spans="2:12">
      <c r="B56" s="54">
        <v>52</v>
      </c>
      <c r="C56" s="57"/>
      <c r="D56" s="57"/>
      <c r="E56" s="117"/>
      <c r="F56" s="117"/>
      <c r="G56" s="54"/>
      <c r="H56" s="54"/>
      <c r="I56" s="54"/>
      <c r="J56" s="54"/>
      <c r="K56" s="57"/>
      <c r="L56" s="82" t="str">
        <f t="shared" si="1"/>
        <v/>
      </c>
    </row>
    <row r="57" spans="2:12">
      <c r="B57" s="54">
        <v>53</v>
      </c>
      <c r="C57" s="57"/>
      <c r="D57" s="57"/>
      <c r="E57" s="117"/>
      <c r="F57" s="117"/>
      <c r="G57" s="54"/>
      <c r="H57" s="54"/>
      <c r="I57" s="54"/>
      <c r="J57" s="54"/>
      <c r="K57" s="57"/>
      <c r="L57" s="82" t="str">
        <f t="shared" si="1"/>
        <v/>
      </c>
    </row>
    <row r="58" spans="2:12">
      <c r="B58" s="54">
        <v>54</v>
      </c>
      <c r="C58" s="57"/>
      <c r="D58" s="57"/>
      <c r="E58" s="117"/>
      <c r="F58" s="117"/>
      <c r="G58" s="54"/>
      <c r="H58" s="54"/>
      <c r="I58" s="54"/>
      <c r="J58" s="54"/>
      <c r="K58" s="57"/>
      <c r="L58" s="82" t="str">
        <f t="shared" si="1"/>
        <v/>
      </c>
    </row>
    <row r="59" spans="2:12">
      <c r="B59" s="54">
        <v>55</v>
      </c>
      <c r="C59" s="57"/>
      <c r="D59" s="57"/>
      <c r="E59" s="117"/>
      <c r="F59" s="117"/>
      <c r="G59" s="54"/>
      <c r="H59" s="54"/>
      <c r="I59" s="54"/>
      <c r="J59" s="54"/>
      <c r="K59" s="57"/>
      <c r="L59" s="82" t="str">
        <f t="shared" si="1"/>
        <v/>
      </c>
    </row>
    <row r="60" spans="2:12">
      <c r="B60" s="54">
        <v>56</v>
      </c>
      <c r="C60" s="57"/>
      <c r="D60" s="57"/>
      <c r="E60" s="117"/>
      <c r="F60" s="117"/>
      <c r="G60" s="54"/>
      <c r="H60" s="54"/>
      <c r="I60" s="54"/>
      <c r="J60" s="54"/>
      <c r="K60" s="57"/>
      <c r="L60" s="82" t="str">
        <f t="shared" si="1"/>
        <v/>
      </c>
    </row>
    <row r="61" spans="2:12">
      <c r="B61" s="54">
        <v>57</v>
      </c>
      <c r="C61" s="57"/>
      <c r="D61" s="57"/>
      <c r="E61" s="117"/>
      <c r="F61" s="117"/>
      <c r="G61" s="54"/>
      <c r="H61" s="54"/>
      <c r="I61" s="54"/>
      <c r="J61" s="54"/>
      <c r="K61" s="57"/>
      <c r="L61" s="82" t="str">
        <f t="shared" si="1"/>
        <v/>
      </c>
    </row>
    <row r="62" spans="2:12">
      <c r="B62" s="54">
        <v>58</v>
      </c>
      <c r="C62" s="57"/>
      <c r="D62" s="57"/>
      <c r="E62" s="117"/>
      <c r="F62" s="117"/>
      <c r="G62" s="54"/>
      <c r="H62" s="54"/>
      <c r="I62" s="54"/>
      <c r="J62" s="54"/>
      <c r="K62" s="57"/>
      <c r="L62" s="82" t="str">
        <f t="shared" si="1"/>
        <v/>
      </c>
    </row>
    <row r="63" spans="2:12">
      <c r="B63" s="54">
        <v>59</v>
      </c>
      <c r="C63" s="57"/>
      <c r="D63" s="57"/>
      <c r="E63" s="117"/>
      <c r="F63" s="117"/>
      <c r="G63" s="54"/>
      <c r="H63" s="54"/>
      <c r="I63" s="54"/>
      <c r="J63" s="54"/>
      <c r="K63" s="57"/>
      <c r="L63" s="82" t="str">
        <f t="shared" si="1"/>
        <v/>
      </c>
    </row>
    <row r="64" spans="2:12">
      <c r="B64" s="54">
        <v>60</v>
      </c>
      <c r="C64" s="57"/>
      <c r="D64" s="57"/>
      <c r="E64" s="117"/>
      <c r="F64" s="117"/>
      <c r="G64" s="54"/>
      <c r="H64" s="54"/>
      <c r="I64" s="54"/>
      <c r="J64" s="54"/>
      <c r="K64" s="57"/>
      <c r="L64" s="82" t="str">
        <f t="shared" si="1"/>
        <v/>
      </c>
    </row>
    <row r="65" spans="2:12">
      <c r="B65" s="54">
        <v>61</v>
      </c>
      <c r="C65" s="57"/>
      <c r="D65" s="57"/>
      <c r="E65" s="117"/>
      <c r="F65" s="117"/>
      <c r="G65" s="54"/>
      <c r="H65" s="54"/>
      <c r="I65" s="54"/>
      <c r="J65" s="54"/>
      <c r="K65" s="57"/>
      <c r="L65" s="82" t="str">
        <f t="shared" si="1"/>
        <v/>
      </c>
    </row>
    <row r="66" spans="2:12">
      <c r="B66" s="54">
        <v>62</v>
      </c>
      <c r="C66" s="57"/>
      <c r="D66" s="57"/>
      <c r="E66" s="117"/>
      <c r="F66" s="117"/>
      <c r="G66" s="54"/>
      <c r="H66" s="54"/>
      <c r="I66" s="54"/>
      <c r="J66" s="54"/>
      <c r="K66" s="57"/>
      <c r="L66" s="82" t="str">
        <f t="shared" si="1"/>
        <v/>
      </c>
    </row>
    <row r="67" spans="2:12">
      <c r="B67" s="54">
        <v>63</v>
      </c>
      <c r="C67" s="57"/>
      <c r="D67" s="57"/>
      <c r="E67" s="117"/>
      <c r="F67" s="117"/>
      <c r="G67" s="54"/>
      <c r="H67" s="54"/>
      <c r="I67" s="54"/>
      <c r="J67" s="54"/>
      <c r="K67" s="57"/>
      <c r="L67" s="82" t="str">
        <f t="shared" si="1"/>
        <v/>
      </c>
    </row>
    <row r="68" spans="2:12">
      <c r="B68" s="54">
        <v>64</v>
      </c>
      <c r="C68" s="57"/>
      <c r="D68" s="57"/>
      <c r="E68" s="117"/>
      <c r="F68" s="117"/>
      <c r="G68" s="54"/>
      <c r="H68" s="54"/>
      <c r="I68" s="54"/>
      <c r="J68" s="54"/>
      <c r="K68" s="57"/>
      <c r="L68" s="82" t="str">
        <f t="shared" si="1"/>
        <v/>
      </c>
    </row>
    <row r="69" spans="2:12">
      <c r="B69" s="54">
        <v>65</v>
      </c>
      <c r="C69" s="57"/>
      <c r="D69" s="57"/>
      <c r="E69" s="117"/>
      <c r="F69" s="117"/>
      <c r="G69" s="54"/>
      <c r="H69" s="54"/>
      <c r="I69" s="54"/>
      <c r="J69" s="54"/>
      <c r="K69" s="57"/>
      <c r="L69" s="82" t="str">
        <f t="shared" ref="L69:L74" si="2">IFERROR(AVERAGE(E69:K69),"")</f>
        <v/>
      </c>
    </row>
    <row r="70" spans="2:12">
      <c r="B70" s="54">
        <v>66</v>
      </c>
      <c r="C70" s="57"/>
      <c r="D70" s="57"/>
      <c r="E70" s="117"/>
      <c r="F70" s="117"/>
      <c r="G70" s="54"/>
      <c r="H70" s="54"/>
      <c r="I70" s="54"/>
      <c r="J70" s="54"/>
      <c r="K70" s="57"/>
      <c r="L70" s="82" t="str">
        <f t="shared" si="2"/>
        <v/>
      </c>
    </row>
    <row r="71" spans="2:12">
      <c r="B71" s="54">
        <v>67</v>
      </c>
      <c r="C71" s="57"/>
      <c r="D71" s="57"/>
      <c r="E71" s="117"/>
      <c r="F71" s="117"/>
      <c r="G71" s="54"/>
      <c r="H71" s="54"/>
      <c r="I71" s="54"/>
      <c r="J71" s="54"/>
      <c r="K71" s="57"/>
      <c r="L71" s="82" t="str">
        <f t="shared" si="2"/>
        <v/>
      </c>
    </row>
    <row r="72" spans="2:12">
      <c r="B72" s="54">
        <v>68</v>
      </c>
      <c r="C72" s="57"/>
      <c r="D72" s="57"/>
      <c r="E72" s="117"/>
      <c r="F72" s="117"/>
      <c r="G72" s="54"/>
      <c r="H72" s="54"/>
      <c r="I72" s="54"/>
      <c r="J72" s="54"/>
      <c r="K72" s="57"/>
      <c r="L72" s="82" t="str">
        <f t="shared" si="2"/>
        <v/>
      </c>
    </row>
    <row r="73" spans="2:12">
      <c r="B73" s="54">
        <v>69</v>
      </c>
      <c r="C73" s="57"/>
      <c r="D73" s="57"/>
      <c r="E73" s="117"/>
      <c r="F73" s="117"/>
      <c r="G73" s="54"/>
      <c r="H73" s="54"/>
      <c r="I73" s="54"/>
      <c r="J73" s="54"/>
      <c r="K73" s="57"/>
      <c r="L73" s="82" t="str">
        <f t="shared" si="2"/>
        <v/>
      </c>
    </row>
    <row r="74" spans="2:12">
      <c r="B74" s="54">
        <v>70</v>
      </c>
      <c r="C74" s="57"/>
      <c r="D74" s="57"/>
      <c r="E74" s="117"/>
      <c r="F74" s="117"/>
      <c r="G74" s="54"/>
      <c r="H74" s="54"/>
      <c r="I74" s="54"/>
      <c r="J74" s="54"/>
      <c r="K74" s="57"/>
      <c r="L74" s="82" t="str">
        <f t="shared" si="2"/>
        <v/>
      </c>
    </row>
    <row r="75" spans="2:12">
      <c r="E75" s="84">
        <f t="shared" ref="E75:L75" si="3">COUNTBLANK(E5:E74)</f>
        <v>70</v>
      </c>
      <c r="F75" s="84">
        <f t="shared" si="3"/>
        <v>70</v>
      </c>
      <c r="G75" s="84">
        <f t="shared" si="3"/>
        <v>70</v>
      </c>
      <c r="H75" s="84">
        <f t="shared" si="3"/>
        <v>70</v>
      </c>
      <c r="I75" s="84">
        <f t="shared" si="3"/>
        <v>70</v>
      </c>
      <c r="J75" s="84">
        <f t="shared" si="3"/>
        <v>70</v>
      </c>
      <c r="K75" s="84">
        <f t="shared" si="3"/>
        <v>70</v>
      </c>
      <c r="L75" s="84">
        <f t="shared" si="3"/>
        <v>70</v>
      </c>
    </row>
  </sheetData>
  <sheetProtection sheet="1" objects="1" scenarios="1" formatCells="0" formatColumns="0" formatRows="0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00B0F0"/>
  </sheetPr>
  <dimension ref="B3:W75"/>
  <sheetViews>
    <sheetView rightToLeft="1" topLeftCell="A4" zoomScale="30" zoomScaleNormal="30" workbookViewId="0">
      <pane ySplit="1" topLeftCell="A5" activePane="bottomLeft" state="frozen"/>
      <selection pane="bottomLeft" activeCell="A4" sqref="A4"/>
    </sheetView>
  </sheetViews>
  <sheetFormatPr baseColWidth="10" defaultRowHeight="15"/>
  <cols>
    <col min="1" max="1" width="7" style="1" customWidth="1"/>
    <col min="2" max="2" width="4.28515625" style="1" customWidth="1"/>
    <col min="3" max="3" width="7.85546875" style="1" customWidth="1"/>
    <col min="4" max="4" width="11.42578125" style="1"/>
    <col min="5" max="23" width="9.7109375" style="1" customWidth="1"/>
    <col min="24" max="16384" width="11.42578125" style="1"/>
  </cols>
  <sheetData>
    <row r="3" spans="2:23" hidden="1">
      <c r="B3" s="38"/>
      <c r="C3" s="38"/>
      <c r="D3" s="38"/>
      <c r="E3" s="38"/>
      <c r="F3" s="84" t="s">
        <v>63</v>
      </c>
      <c r="G3" s="84"/>
      <c r="H3" s="84" t="s">
        <v>64</v>
      </c>
      <c r="I3" s="84"/>
      <c r="J3" s="84" t="s">
        <v>65</v>
      </c>
      <c r="K3" s="84"/>
      <c r="L3" s="84" t="s">
        <v>66</v>
      </c>
      <c r="M3" s="84"/>
      <c r="N3" s="84" t="s">
        <v>67</v>
      </c>
      <c r="O3" s="84"/>
      <c r="P3" s="84" t="s">
        <v>68</v>
      </c>
      <c r="Q3" s="84"/>
      <c r="R3" s="84" t="s">
        <v>69</v>
      </c>
      <c r="S3" s="84"/>
      <c r="T3" s="84" t="s">
        <v>70</v>
      </c>
      <c r="U3" s="84"/>
      <c r="V3" s="84" t="s">
        <v>71</v>
      </c>
      <c r="W3" s="84"/>
    </row>
    <row r="4" spans="2:23" ht="45" customHeight="1">
      <c r="B4" s="78" t="s">
        <v>59</v>
      </c>
      <c r="C4" s="78" t="s">
        <v>72</v>
      </c>
      <c r="D4" s="78" t="s">
        <v>73</v>
      </c>
      <c r="E4" s="79" t="s">
        <v>13</v>
      </c>
      <c r="F4" s="79" t="s">
        <v>60</v>
      </c>
      <c r="G4" s="80" t="s">
        <v>14</v>
      </c>
      <c r="H4" s="80" t="s">
        <v>60</v>
      </c>
      <c r="I4" s="85" t="s">
        <v>15</v>
      </c>
      <c r="J4" s="85" t="s">
        <v>60</v>
      </c>
      <c r="K4" s="86" t="s">
        <v>16</v>
      </c>
      <c r="L4" s="86" t="s">
        <v>60</v>
      </c>
      <c r="M4" s="87" t="s">
        <v>17</v>
      </c>
      <c r="N4" s="87" t="s">
        <v>60</v>
      </c>
      <c r="O4" s="88" t="s">
        <v>18</v>
      </c>
      <c r="P4" s="88" t="s">
        <v>60</v>
      </c>
      <c r="Q4" s="89" t="s">
        <v>44</v>
      </c>
      <c r="R4" s="89" t="s">
        <v>60</v>
      </c>
      <c r="S4" s="90" t="s">
        <v>43</v>
      </c>
      <c r="T4" s="90" t="s">
        <v>60</v>
      </c>
      <c r="U4" s="90" t="s">
        <v>21</v>
      </c>
      <c r="V4" s="90" t="s">
        <v>60</v>
      </c>
      <c r="W4" s="78" t="s">
        <v>47</v>
      </c>
    </row>
    <row r="5" spans="2:23">
      <c r="B5" s="56">
        <v>1</v>
      </c>
      <c r="C5" s="57"/>
      <c r="D5" s="57"/>
      <c r="E5" s="82" t="str">
        <f>IF(AND('121'!AW5="",'122'!AW5=""),"",AVERAGE('121'!AW5,'122'!AW5,'123'!AW5,'124'!AW5))</f>
        <v/>
      </c>
      <c r="F5" s="81" t="str">
        <f>IF(E5="","",IF(E5&lt;Accueil!$E$5,Accueil!$G$5,IF(E5&lt;Accueil!$E$6,Accueil!$G$6,IF(E5&lt;Accueil!$E$7,Accueil!$G$7,IF(E5&lt;Accueil!$E$8,Accueil!$G$8,IF(E5&lt;Accueil!$E$9,Accueil!$G$9,IF(E5&lt;Accueil!$E$10,Accueil!$G$10,IF(E5&lt;Accueil!$E$11,Accueil!$G$11,Accueil!$G$12))))))))</f>
        <v/>
      </c>
      <c r="G5" s="82" t="str">
        <f>IF(AND('121'!AX5="",'122'!AX5=""),"",AVERAGE('121'!AX5,'122'!AX5,'123'!AX5,'124'!AX5))</f>
        <v/>
      </c>
      <c r="H5" s="81" t="str">
        <f>IF(G5="","",IF(G5&lt;Accueil!$E$5,Accueil!$O$5,IF(G5&lt;Accueil!$E$6,Accueil!$O$6,IF(G5&lt;Accueil!$E$7,Accueil!$O$7,IF(G5&lt;Accueil!$E$8,Accueil!$O$8,IF(G5&lt;Accueil!$E$9,Accueil!$O$9,IF(G5&lt;Accueil!$E$10,Accueil!$O$10,IF(G5&lt;Accueil!$E$11,Accueil!$O$11,Accueil!$O$12))))))))</f>
        <v/>
      </c>
      <c r="I5" s="56" t="str">
        <f>IF(AND('121'!AY5="",'122'!AY5=""),"",AVERAGE('121'!AY5,'122'!AY5,'123'!AY5,'124'!AY5))</f>
        <v/>
      </c>
      <c r="J5" s="81" t="str">
        <f>IF(I5="","",IF(I5&lt;Accueil!$E$5,Accueil!$G$5,IF(I5&lt;Accueil!$E$6,Accueil!$G$6,IF(I5&lt;Accueil!$E$7,Accueil!$G$7,IF(I5&lt;Accueil!$E$8,Accueil!$G$8,IF(I5&lt;Accueil!$E$9,Accueil!$G$9,IF(I5&lt;Accueil!$E$10,Accueil!$G$10,IF(I5&lt;Accueil!$E$11,Accueil!$G$11,Accueil!$G$12))))))))</f>
        <v/>
      </c>
      <c r="K5" s="56" t="str">
        <f>IF(AND('121'!F5="",'122'!F5=""),"",AVERAGE('121'!F5,'122'!F5,'123'!F5,'124'!F5))</f>
        <v/>
      </c>
      <c r="L5" s="81" t="str">
        <f>IF(K5="","",IF(K5&lt;Accueil!$E$5,Accueil!$G$5,IF(K5&lt;Accueil!$E$6,Accueil!$G$6,IF(K5&lt;Accueil!$E$7,Accueil!$G$7,IF(K5&lt;Accueil!$E$8,Accueil!$G$8,IF(K5&lt;Accueil!$E$9,Accueil!$G$9,IF(K5&lt;Accueil!$E$10,Accueil!$G$10,IF(K5&lt;Accueil!$E$11,Accueil!$G$11,Accueil!$G$12))))))))</f>
        <v/>
      </c>
      <c r="M5" s="56" t="str">
        <f>IF(AND('121'!G5="",'122'!G5="",'123'!G5="",'124'!G5=""),"",AVERAGE('121'!G5,'122'!G5,'123'!G5,'124'!G5))</f>
        <v/>
      </c>
      <c r="N5" s="81" t="str">
        <f>IF(M5="","",IF(M5&lt;Accueil!$E$5,Accueil!$G$5,IF(M5&lt;Accueil!$E$6,Accueil!$G$6,IF(M5&lt;Accueil!$E$7,Accueil!$G$7,IF(M5&lt;Accueil!$E$8,Accueil!$G$8,IF(M5&lt;Accueil!$E$9,Accueil!$G$9,IF(M5&lt;Accueil!$E$10,Accueil!$G$10,IF(M5&lt;Accueil!$E$11,Accueil!$G$11,Accueil!$G$12))))))))</f>
        <v/>
      </c>
      <c r="O5" s="56" t="str">
        <f>IF(AND('121'!H5="",'122'!H5=""),"",AVERAGE('121'!H5,'122'!H5,'123'!H5,'124'!H5))</f>
        <v/>
      </c>
      <c r="P5" s="81" t="str">
        <f>IF(O5="","",IF(O5&lt;Accueil!$E$5,Accueil!$G$5,IF(O5&lt;Accueil!$E$6,Accueil!$G$6,IF(O5&lt;Accueil!$E$7,Accueil!$G$7,IF(O5&lt;Accueil!$E$8,Accueil!$G$8,IF(O5&lt;Accueil!$E$9,Accueil!$G$9,IF(O5&lt;Accueil!$E$10,Accueil!$G$10,IF(O5&lt;Accueil!$E$11,Accueil!$G$11,Accueil!$G$12))))))))</f>
        <v/>
      </c>
      <c r="Q5" s="56" t="str">
        <f>IF(AND('121'!I5="",'122'!I5=""),"",AVERAGE('121'!I5,'122'!I5,'123'!I5,'124'!I5))</f>
        <v/>
      </c>
      <c r="R5" s="81" t="str">
        <f>IF(Q5="","",IF(Q5&lt;Accueil!$E$5,Accueil!$G$5,IF(Q5&lt;Accueil!$E$6,Accueil!$G$6,IF(Q5&lt;Accueil!$E$7,Accueil!$G$7,IF(Q5&lt;Accueil!$E$8,Accueil!$G$8,IF(Q5&lt;Accueil!$E$9,Accueil!$G$9,IF(Q5&lt;Accueil!$E$10,Accueil!$G$10,IF(Q5&lt;Accueil!$E$11,Accueil!$G$11,Accueil!$G$12))))))))</f>
        <v/>
      </c>
      <c r="S5" s="56" t="str">
        <f>IF(AND('121'!J5="",'122'!J5=""),"",AVERAGE('121'!J5,'122'!J5,'123'!J5,'124'!J5))</f>
        <v/>
      </c>
      <c r="T5" s="81" t="str">
        <f>IF(S5="","",IF(S5&lt;Accueil!$E$5,Accueil!$G$5,IF(S5&lt;Accueil!$E$6,Accueil!$G$6,IF(S5&lt;Accueil!$E$7,Accueil!$G$7,IF(S5&lt;Accueil!$E$8,Accueil!$G$8,IF(S5&lt;Accueil!$E$9,Accueil!$G$9,IF(S5&lt;Accueil!$E$10,Accueil!$G$10,IF(S5&lt;Accueil!$E$11,Accueil!$G$11,Accueil!$G$12))))))))</f>
        <v/>
      </c>
      <c r="U5" s="81" t="str">
        <f>IF(AND('121'!E5="",'122'!E5=""),"",AVERAGE('121'!E5,'122'!E5,'123'!E5,'124'!E5))</f>
        <v/>
      </c>
      <c r="V5" s="81" t="str">
        <f>IF(U5="","",IF(U5&lt;Accueil!$E$5,Accueil!$G$5,IF(U5&lt;Accueil!$E$6,Accueil!$G$6,IF(U5&lt;Accueil!$E$7,Accueil!$G$7,IF(U5&lt;Accueil!$E$8,Accueil!$G$8,IF(U5&lt;Accueil!$E$9,Accueil!$G$9,IF(U5&lt;Accueil!$E$10,Accueil!$G$10,IF(U5&lt;Accueil!$E$11,Accueil!$G$11,Accueil!$G$12))))))))</f>
        <v/>
      </c>
      <c r="W5" s="56" t="str">
        <f>IFERROR(AVERAGE(E5,G5,I5,K5,M5,O5,Q5,S5,U5),"")</f>
        <v/>
      </c>
    </row>
    <row r="6" spans="2:23">
      <c r="B6" s="56">
        <v>2</v>
      </c>
      <c r="C6" s="57"/>
      <c r="D6" s="57"/>
      <c r="E6" s="82" t="str">
        <f>IF(AND('121'!AW6="",'122'!AW6=""),"",AVERAGE('121'!AW6,'122'!AW6,'123'!AW6,'124'!AW6))</f>
        <v/>
      </c>
      <c r="F6" s="56" t="str">
        <f>IF(E6="","",IF(E6&lt;Accueil!$E$5,Accueil!$G$5,IF(E6&lt;Accueil!$E$6,Accueil!$G$6,IF(E6&lt;Accueil!$E$7,Accueil!$G$7,IF(E6&lt;Accueil!$E$8,Accueil!$G$8,IF(E6&lt;Accueil!$E$9,Accueil!$G$9,IF(E6&lt;Accueil!$E$10,Accueil!$G$10,IF(E6&lt;Accueil!$E$11,Accueil!$G$11,Accueil!$G$12))))))))</f>
        <v/>
      </c>
      <c r="G6" s="82" t="str">
        <f>IF(AND('121'!AX6="",'122'!AX6=""),"",AVERAGE('121'!AX6,'122'!AX6,'123'!AX6,'124'!AX6))</f>
        <v/>
      </c>
      <c r="H6" s="81" t="str">
        <f>IF(G6="","",IF(G6&lt;Accueil!$E$5,Accueil!$O$5,IF(G6&lt;Accueil!$E$6,Accueil!$O$6,IF(G6&lt;Accueil!$E$7,Accueil!$O$7,IF(G6&lt;Accueil!$E$8,Accueil!$O$8,IF(G6&lt;Accueil!$E$9,Accueil!$O$9,IF(G6&lt;Accueil!$E$10,Accueil!$O$10,IF(G6&lt;Accueil!$E$11,Accueil!$O$11,Accueil!$O$12))))))))</f>
        <v/>
      </c>
      <c r="I6" s="56" t="str">
        <f>IF(AND('121'!AY6="",'122'!AY6=""),"",AVERAGE('121'!AY6,'122'!AY6,'123'!AY6,'124'!AY6))</f>
        <v/>
      </c>
      <c r="J6" s="56" t="str">
        <f>IF(I6="","",IF(I6&lt;Accueil!$E$5,Accueil!$G$5,IF(I6&lt;Accueil!$E$6,Accueil!$G$6,IF(I6&lt;Accueil!$E$7,Accueil!$G$7,IF(I6&lt;Accueil!$E$8,Accueil!$G$8,IF(I6&lt;Accueil!$E$9,Accueil!$G$9,IF(I6&lt;Accueil!$E$10,Accueil!$G$10,IF(I6&lt;Accueil!$E$11,Accueil!$G$11,Accueil!$G$12))))))))</f>
        <v/>
      </c>
      <c r="K6" s="56" t="str">
        <f>IF(AND('121'!F6="",'122'!F6=""),"",AVERAGE('121'!F6,'122'!F6,'123'!F6,'124'!F6))</f>
        <v/>
      </c>
      <c r="L6" s="56" t="str">
        <f>IF(K6="","",IF(K6&lt;Accueil!$E$5,Accueil!$G$5,IF(K6&lt;Accueil!$E$6,Accueil!$G$6,IF(K6&lt;Accueil!$E$7,Accueil!$G$7,IF(K6&lt;Accueil!$E$8,Accueil!$G$8,IF(K6&lt;Accueil!$E$9,Accueil!$G$9,IF(K6&lt;Accueil!$E$10,Accueil!$G$10,IF(K6&lt;Accueil!$E$11,Accueil!$G$11,Accueil!$G$12))))))))</f>
        <v/>
      </c>
      <c r="M6" s="56" t="str">
        <f>IF(AND('121'!G6="",'122'!G6="",'123'!G6="",'124'!G6=""),"",AVERAGE('121'!G6,'122'!G6,'123'!G6,'124'!G6))</f>
        <v/>
      </c>
      <c r="N6" s="56" t="str">
        <f>IF(M6="","",IF(M6&lt;Accueil!$E$5,Accueil!$G$5,IF(M6&lt;Accueil!$E$6,Accueil!$G$6,IF(M6&lt;Accueil!$E$7,Accueil!$G$7,IF(M6&lt;Accueil!$E$8,Accueil!$G$8,IF(M6&lt;Accueil!$E$9,Accueil!$G$9,IF(M6&lt;Accueil!$E$10,Accueil!$G$10,IF(M6&lt;Accueil!$E$11,Accueil!$G$11,Accueil!$G$12))))))))</f>
        <v/>
      </c>
      <c r="O6" s="56" t="str">
        <f>IF(AND('121'!H6="",'122'!H6=""),"",AVERAGE('121'!H6,'122'!H6,'123'!H6,'124'!H6))</f>
        <v/>
      </c>
      <c r="P6" s="56" t="str">
        <f>IF(O6="","",IF(O6&lt;Accueil!$E$5,Accueil!$G$5,IF(O6&lt;Accueil!$E$6,Accueil!$G$6,IF(O6&lt;Accueil!$E$7,Accueil!$G$7,IF(O6&lt;Accueil!$E$8,Accueil!$G$8,IF(O6&lt;Accueil!$E$9,Accueil!$G$9,IF(O6&lt;Accueil!$E$10,Accueil!$G$10,IF(O6&lt;Accueil!$E$11,Accueil!$G$11,Accueil!$G$12))))))))</f>
        <v/>
      </c>
      <c r="Q6" s="56" t="str">
        <f>IF(AND('121'!I6="",'122'!I6=""),"",AVERAGE('121'!I6,'122'!I6,'123'!I6,'124'!I6))</f>
        <v/>
      </c>
      <c r="R6" s="56" t="str">
        <f>IF(Q6="","",IF(Q6&lt;Accueil!$E$5,Accueil!$G$5,IF(Q6&lt;Accueil!$E$6,Accueil!$G$6,IF(Q6&lt;Accueil!$E$7,Accueil!$G$7,IF(Q6&lt;Accueil!$E$8,Accueil!$G$8,IF(Q6&lt;Accueil!$E$9,Accueil!$G$9,IF(Q6&lt;Accueil!$E$10,Accueil!$G$10,IF(Q6&lt;Accueil!$E$11,Accueil!$G$11,Accueil!$G$12))))))))</f>
        <v/>
      </c>
      <c r="S6" s="56" t="str">
        <f>IF(AND('121'!J6="",'122'!J6=""),"",AVERAGE('121'!J6,'122'!J6,'123'!J6,'124'!J6))</f>
        <v/>
      </c>
      <c r="T6" s="56" t="str">
        <f>IF(S6="","",IF(S6&lt;Accueil!$E$5,Accueil!$G$5,IF(S6&lt;Accueil!$E$6,Accueil!$G$6,IF(S6&lt;Accueil!$E$7,Accueil!$G$7,IF(S6&lt;Accueil!$E$8,Accueil!$G$8,IF(S6&lt;Accueil!$E$9,Accueil!$G$9,IF(S6&lt;Accueil!$E$10,Accueil!$G$10,IF(S6&lt;Accueil!$E$11,Accueil!$G$11,Accueil!$G$12))))))))</f>
        <v/>
      </c>
      <c r="U6" s="81" t="str">
        <f>IF(AND('121'!E6="",'122'!E6=""),"",AVERAGE('121'!E6,'122'!E6,'123'!E6,'124'!E6))</f>
        <v/>
      </c>
      <c r="V6" s="56" t="str">
        <f>IF(U6="","",IF(U6&lt;Accueil!$E$5,Accueil!$G$5,IF(U6&lt;Accueil!$E$6,Accueil!$G$6,IF(U6&lt;Accueil!$E$7,Accueil!$G$7,IF(U6&lt;Accueil!$E$8,Accueil!$G$8,IF(U6&lt;Accueil!$E$9,Accueil!$G$9,IF(U6&lt;Accueil!$E$10,Accueil!$G$10,IF(U6&lt;Accueil!$E$11,Accueil!$G$11,Accueil!$G$12))))))))</f>
        <v/>
      </c>
      <c r="W6" s="56" t="str">
        <f t="shared" ref="W6:W69" si="0">IFERROR(AVERAGE(E6,G6,I6,K6,M6,O6,Q6,S6,U6),"")</f>
        <v/>
      </c>
    </row>
    <row r="7" spans="2:23">
      <c r="B7" s="56">
        <v>3</v>
      </c>
      <c r="C7" s="57"/>
      <c r="D7" s="57"/>
      <c r="E7" s="82" t="str">
        <f>IF(AND('121'!AW7="",'122'!AW7=""),"",AVERAGE('121'!AW7,'122'!AW7,'123'!AW7,'124'!AW7))</f>
        <v/>
      </c>
      <c r="F7" s="56" t="str">
        <f>IF(E7="","",IF(E7&lt;Accueil!$E$5,Accueil!$G$5,IF(E7&lt;Accueil!$E$6,Accueil!$G$6,IF(E7&lt;Accueil!$E$7,Accueil!$G$7,IF(E7&lt;Accueil!$E$8,Accueil!$G$8,IF(E7&lt;Accueil!$E$9,Accueil!$G$9,IF(E7&lt;Accueil!$E$10,Accueil!$G$10,IF(E7&lt;Accueil!$E$11,Accueil!$G$11,Accueil!$G$12))))))))</f>
        <v/>
      </c>
      <c r="G7" s="82" t="str">
        <f>IF(AND('121'!AX7="",'122'!AX7=""),"",AVERAGE('121'!AX7,'122'!AX7,'123'!AX7,'124'!AX7))</f>
        <v/>
      </c>
      <c r="H7" s="81" t="str">
        <f>IF(G7="","",IF(G7&lt;Accueil!$E$5,Accueil!$O$5,IF(G7&lt;Accueil!$E$6,Accueil!$O$6,IF(G7&lt;Accueil!$E$7,Accueil!$O$7,IF(G7&lt;Accueil!$E$8,Accueil!$O$8,IF(G7&lt;Accueil!$E$9,Accueil!$O$9,IF(G7&lt;Accueil!$E$10,Accueil!$O$10,IF(G7&lt;Accueil!$E$11,Accueil!$O$11,Accueil!$O$12))))))))</f>
        <v/>
      </c>
      <c r="I7" s="56" t="str">
        <f>IF(AND('121'!AY7="",'122'!AY7=""),"",AVERAGE('121'!AY7,'122'!AY7,'123'!AY7,'124'!AY7))</f>
        <v/>
      </c>
      <c r="J7" s="56" t="str">
        <f>IF(I7="","",IF(I7&lt;Accueil!$E$5,Accueil!$G$5,IF(I7&lt;Accueil!$E$6,Accueil!$G$6,IF(I7&lt;Accueil!$E$7,Accueil!$G$7,IF(I7&lt;Accueil!$E$8,Accueil!$G$8,IF(I7&lt;Accueil!$E$9,Accueil!$G$9,IF(I7&lt;Accueil!$E$10,Accueil!$G$10,IF(I7&lt;Accueil!$E$11,Accueil!$G$11,Accueil!$G$12))))))))</f>
        <v/>
      </c>
      <c r="K7" s="56" t="str">
        <f>IF(AND('121'!F7="",'122'!F7=""),"",AVERAGE('121'!F7,'122'!F7,'123'!F7,'124'!F7))</f>
        <v/>
      </c>
      <c r="L7" s="56" t="str">
        <f>IF(K7="","",IF(K7&lt;Accueil!$E$5,Accueil!$G$5,IF(K7&lt;Accueil!$E$6,Accueil!$G$6,IF(K7&lt;Accueil!$E$7,Accueil!$G$7,IF(K7&lt;Accueil!$E$8,Accueil!$G$8,IF(K7&lt;Accueil!$E$9,Accueil!$G$9,IF(K7&lt;Accueil!$E$10,Accueil!$G$10,IF(K7&lt;Accueil!$E$11,Accueil!$G$11,Accueil!$G$12))))))))</f>
        <v/>
      </c>
      <c r="M7" s="56" t="str">
        <f>IF(AND('121'!G7="",'122'!G7="",'123'!G7="",'124'!G7=""),"",AVERAGE('121'!G7,'122'!G7,'123'!G7,'124'!G7))</f>
        <v/>
      </c>
      <c r="N7" s="56" t="str">
        <f>IF(M7="","",IF(M7&lt;Accueil!$E$5,Accueil!$G$5,IF(M7&lt;Accueil!$E$6,Accueil!$G$6,IF(M7&lt;Accueil!$E$7,Accueil!$G$7,IF(M7&lt;Accueil!$E$8,Accueil!$G$8,IF(M7&lt;Accueil!$E$9,Accueil!$G$9,IF(M7&lt;Accueil!$E$10,Accueil!$G$10,IF(M7&lt;Accueil!$E$11,Accueil!$G$11,Accueil!$G$12))))))))</f>
        <v/>
      </c>
      <c r="O7" s="56" t="str">
        <f>IF(AND('121'!H7="",'122'!H7=""),"",AVERAGE('121'!H7,'122'!H7,'123'!H7,'124'!H7))</f>
        <v/>
      </c>
      <c r="P7" s="56" t="str">
        <f>IF(O7="","",IF(O7&lt;Accueil!$E$5,Accueil!$G$5,IF(O7&lt;Accueil!$E$6,Accueil!$G$6,IF(O7&lt;Accueil!$E$7,Accueil!$G$7,IF(O7&lt;Accueil!$E$8,Accueil!$G$8,IF(O7&lt;Accueil!$E$9,Accueil!$G$9,IF(O7&lt;Accueil!$E$10,Accueil!$G$10,IF(O7&lt;Accueil!$E$11,Accueil!$G$11,Accueil!$G$12))))))))</f>
        <v/>
      </c>
      <c r="Q7" s="56" t="str">
        <f>IF(AND('121'!I7="",'122'!I7=""),"",AVERAGE('121'!I7,'122'!I7,'123'!I7,'124'!I7))</f>
        <v/>
      </c>
      <c r="R7" s="56" t="str">
        <f>IF(Q7="","",IF(Q7&lt;Accueil!$E$5,Accueil!$G$5,IF(Q7&lt;Accueil!$E$6,Accueil!$G$6,IF(Q7&lt;Accueil!$E$7,Accueil!$G$7,IF(Q7&lt;Accueil!$E$8,Accueil!$G$8,IF(Q7&lt;Accueil!$E$9,Accueil!$G$9,IF(Q7&lt;Accueil!$E$10,Accueil!$G$10,IF(Q7&lt;Accueil!$E$11,Accueil!$G$11,Accueil!$G$12))))))))</f>
        <v/>
      </c>
      <c r="S7" s="56" t="str">
        <f>IF(AND('121'!J7="",'122'!J7=""),"",AVERAGE('121'!J7,'122'!J7,'123'!J7,'124'!J7))</f>
        <v/>
      </c>
      <c r="T7" s="56" t="str">
        <f>IF(S7="","",IF(S7&lt;Accueil!$E$5,Accueil!$G$5,IF(S7&lt;Accueil!$E$6,Accueil!$G$6,IF(S7&lt;Accueil!$E$7,Accueil!$G$7,IF(S7&lt;Accueil!$E$8,Accueil!$G$8,IF(S7&lt;Accueil!$E$9,Accueil!$G$9,IF(S7&lt;Accueil!$E$10,Accueil!$G$10,IF(S7&lt;Accueil!$E$11,Accueil!$G$11,Accueil!$G$12))))))))</f>
        <v/>
      </c>
      <c r="U7" s="81" t="str">
        <f>IF(AND('121'!E7="",'122'!E7=""),"",AVERAGE('121'!E7,'122'!E7,'123'!E7,'124'!E7))</f>
        <v/>
      </c>
      <c r="V7" s="56" t="str">
        <f>IF(U7="","",IF(U7&lt;Accueil!$E$5,Accueil!$G$5,IF(U7&lt;Accueil!$E$6,Accueil!$G$6,IF(U7&lt;Accueil!$E$7,Accueil!$G$7,IF(U7&lt;Accueil!$E$8,Accueil!$G$8,IF(U7&lt;Accueil!$E$9,Accueil!$G$9,IF(U7&lt;Accueil!$E$10,Accueil!$G$10,IF(U7&lt;Accueil!$E$11,Accueil!$G$11,Accueil!$G$12))))))))</f>
        <v/>
      </c>
      <c r="W7" s="56" t="str">
        <f t="shared" si="0"/>
        <v/>
      </c>
    </row>
    <row r="8" spans="2:23">
      <c r="B8" s="56">
        <v>4</v>
      </c>
      <c r="C8" s="57"/>
      <c r="D8" s="57"/>
      <c r="E8" s="82" t="str">
        <f>IF(AND('121'!AW8="",'122'!AW8=""),"",AVERAGE('121'!AW8,'122'!AW8,'123'!AW8,'124'!AW8))</f>
        <v/>
      </c>
      <c r="F8" s="56" t="str">
        <f>IF(E8="","",IF(E8&lt;Accueil!$E$5,Accueil!$G$5,IF(E8&lt;Accueil!$E$6,Accueil!$G$6,IF(E8&lt;Accueil!$E$7,Accueil!$G$7,IF(E8&lt;Accueil!$E$8,Accueil!$G$8,IF(E8&lt;Accueil!$E$9,Accueil!$G$9,IF(E8&lt;Accueil!$E$10,Accueil!$G$10,IF(E8&lt;Accueil!$E$11,Accueil!$G$11,Accueil!$G$12))))))))</f>
        <v/>
      </c>
      <c r="G8" s="82" t="str">
        <f>IF(AND('121'!AX8="",'122'!AX8=""),"",AVERAGE('121'!AX8,'122'!AX8,'123'!AX8,'124'!AX8))</f>
        <v/>
      </c>
      <c r="H8" s="81" t="str">
        <f>IF(G8="","",IF(G8&lt;Accueil!$E$5,Accueil!$O$5,IF(G8&lt;Accueil!$E$6,Accueil!$O$6,IF(G8&lt;Accueil!$E$7,Accueil!$O$7,IF(G8&lt;Accueil!$E$8,Accueil!$O$8,IF(G8&lt;Accueil!$E$9,Accueil!$O$9,IF(G8&lt;Accueil!$E$10,Accueil!$O$10,IF(G8&lt;Accueil!$E$11,Accueil!$O$11,Accueil!$O$12))))))))</f>
        <v/>
      </c>
      <c r="I8" s="56" t="str">
        <f>IF(AND('121'!AY8="",'122'!AY8=""),"",AVERAGE('121'!AY8,'122'!AY8,'123'!AY8,'124'!AY8))</f>
        <v/>
      </c>
      <c r="J8" s="56" t="str">
        <f>IF(I8="","",IF(I8&lt;Accueil!$E$5,Accueil!$G$5,IF(I8&lt;Accueil!$E$6,Accueil!$G$6,IF(I8&lt;Accueil!$E$7,Accueil!$G$7,IF(I8&lt;Accueil!$E$8,Accueil!$G$8,IF(I8&lt;Accueil!$E$9,Accueil!$G$9,IF(I8&lt;Accueil!$E$10,Accueil!$G$10,IF(I8&lt;Accueil!$E$11,Accueil!$G$11,Accueil!$G$12))))))))</f>
        <v/>
      </c>
      <c r="K8" s="56" t="str">
        <f>IF(AND('121'!F8="",'122'!F8=""),"",AVERAGE('121'!F8,'122'!F8,'123'!F8,'124'!F8))</f>
        <v/>
      </c>
      <c r="L8" s="56" t="str">
        <f>IF(K8="","",IF(K8&lt;Accueil!$E$5,Accueil!$G$5,IF(K8&lt;Accueil!$E$6,Accueil!$G$6,IF(K8&lt;Accueil!$E$7,Accueil!$G$7,IF(K8&lt;Accueil!$E$8,Accueil!$G$8,IF(K8&lt;Accueil!$E$9,Accueil!$G$9,IF(K8&lt;Accueil!$E$10,Accueil!$G$10,IF(K8&lt;Accueil!$E$11,Accueil!$G$11,Accueil!$G$12))))))))</f>
        <v/>
      </c>
      <c r="M8" s="56" t="str">
        <f>IF(AND('121'!G8="",'122'!G8="",'123'!G8="",'124'!G8=""),"",AVERAGE('121'!G8,'122'!G8,'123'!G8,'124'!G8))</f>
        <v/>
      </c>
      <c r="N8" s="56" t="str">
        <f>IF(M8="","",IF(M8&lt;Accueil!$E$5,Accueil!$G$5,IF(M8&lt;Accueil!$E$6,Accueil!$G$6,IF(M8&lt;Accueil!$E$7,Accueil!$G$7,IF(M8&lt;Accueil!$E$8,Accueil!$G$8,IF(M8&lt;Accueil!$E$9,Accueil!$G$9,IF(M8&lt;Accueil!$E$10,Accueil!$G$10,IF(M8&lt;Accueil!$E$11,Accueil!$G$11,Accueil!$G$12))))))))</f>
        <v/>
      </c>
      <c r="O8" s="56" t="str">
        <f>IF(AND('121'!H8="",'122'!H8=""),"",AVERAGE('121'!H8,'122'!H8,'123'!H8,'124'!H8))</f>
        <v/>
      </c>
      <c r="P8" s="56" t="str">
        <f>IF(O8="","",IF(O8&lt;Accueil!$E$5,Accueil!$G$5,IF(O8&lt;Accueil!$E$6,Accueil!$G$6,IF(O8&lt;Accueil!$E$7,Accueil!$G$7,IF(O8&lt;Accueil!$E$8,Accueil!$G$8,IF(O8&lt;Accueil!$E$9,Accueil!$G$9,IF(O8&lt;Accueil!$E$10,Accueil!$G$10,IF(O8&lt;Accueil!$E$11,Accueil!$G$11,Accueil!$G$12))))))))</f>
        <v/>
      </c>
      <c r="Q8" s="56" t="str">
        <f>IF(AND('121'!I8="",'122'!I8=""),"",AVERAGE('121'!I8,'122'!I8,'123'!I8,'124'!I8))</f>
        <v/>
      </c>
      <c r="R8" s="56" t="str">
        <f>IF(Q8="","",IF(Q8&lt;Accueil!$E$5,Accueil!$G$5,IF(Q8&lt;Accueil!$E$6,Accueil!$G$6,IF(Q8&lt;Accueil!$E$7,Accueil!$G$7,IF(Q8&lt;Accueil!$E$8,Accueil!$G$8,IF(Q8&lt;Accueil!$E$9,Accueil!$G$9,IF(Q8&lt;Accueil!$E$10,Accueil!$G$10,IF(Q8&lt;Accueil!$E$11,Accueil!$G$11,Accueil!$G$12))))))))</f>
        <v/>
      </c>
      <c r="S8" s="56" t="str">
        <f>IF(AND('121'!J8="",'122'!J8=""),"",AVERAGE('121'!J8,'122'!J8,'123'!J8,'124'!J8))</f>
        <v/>
      </c>
      <c r="T8" s="56" t="str">
        <f>IF(S8="","",IF(S8&lt;Accueil!$E$5,Accueil!$G$5,IF(S8&lt;Accueil!$E$6,Accueil!$G$6,IF(S8&lt;Accueil!$E$7,Accueil!$G$7,IF(S8&lt;Accueil!$E$8,Accueil!$G$8,IF(S8&lt;Accueil!$E$9,Accueil!$G$9,IF(S8&lt;Accueil!$E$10,Accueil!$G$10,IF(S8&lt;Accueil!$E$11,Accueil!$G$11,Accueil!$G$12))))))))</f>
        <v/>
      </c>
      <c r="U8" s="81" t="str">
        <f>IF(AND('121'!E8="",'122'!E8=""),"",AVERAGE('121'!E8,'122'!E8,'123'!E8,'124'!E8))</f>
        <v/>
      </c>
      <c r="V8" s="56" t="str">
        <f>IF(U8="","",IF(U8&lt;Accueil!$E$5,Accueil!$G$5,IF(U8&lt;Accueil!$E$6,Accueil!$G$6,IF(U8&lt;Accueil!$E$7,Accueil!$G$7,IF(U8&lt;Accueil!$E$8,Accueil!$G$8,IF(U8&lt;Accueil!$E$9,Accueil!$G$9,IF(U8&lt;Accueil!$E$10,Accueil!$G$10,IF(U8&lt;Accueil!$E$11,Accueil!$G$11,Accueil!$G$12))))))))</f>
        <v/>
      </c>
      <c r="W8" s="56" t="str">
        <f t="shared" si="0"/>
        <v/>
      </c>
    </row>
    <row r="9" spans="2:23">
      <c r="B9" s="56">
        <v>5</v>
      </c>
      <c r="C9" s="57"/>
      <c r="D9" s="57"/>
      <c r="E9" s="82" t="str">
        <f>IF(AND('121'!AW9="",'122'!AW9=""),"",AVERAGE('121'!AW9,'122'!AW9,'123'!AW9,'124'!AW9))</f>
        <v/>
      </c>
      <c r="F9" s="56" t="str">
        <f>IF(E9="","",IF(E9&lt;Accueil!$E$5,Accueil!$G$5,IF(E9&lt;Accueil!$E$6,Accueil!$G$6,IF(E9&lt;Accueil!$E$7,Accueil!$G$7,IF(E9&lt;Accueil!$E$8,Accueil!$G$8,IF(E9&lt;Accueil!$E$9,Accueil!$G$9,IF(E9&lt;Accueil!$E$10,Accueil!$G$10,IF(E9&lt;Accueil!$E$11,Accueil!$G$11,Accueil!$G$12))))))))</f>
        <v/>
      </c>
      <c r="G9" s="82" t="str">
        <f>IF(AND('121'!AX9="",'122'!AX9=""),"",AVERAGE('121'!AX9,'122'!AX9,'123'!AX9,'124'!AX9))</f>
        <v/>
      </c>
      <c r="H9" s="81" t="str">
        <f>IF(G9="","",IF(G9&lt;Accueil!$E$5,Accueil!$O$5,IF(G9&lt;Accueil!$E$6,Accueil!$O$6,IF(G9&lt;Accueil!$E$7,Accueil!$O$7,IF(G9&lt;Accueil!$E$8,Accueil!$O$8,IF(G9&lt;Accueil!$E$9,Accueil!$O$9,IF(G9&lt;Accueil!$E$10,Accueil!$O$10,IF(G9&lt;Accueil!$E$11,Accueil!$O$11,Accueil!$O$12))))))))</f>
        <v/>
      </c>
      <c r="I9" s="56" t="str">
        <f>IF(AND('121'!AY9="",'122'!AY9=""),"",AVERAGE('121'!AY9,'122'!AY9,'123'!AY9,'124'!AY9))</f>
        <v/>
      </c>
      <c r="J9" s="56" t="str">
        <f>IF(I9="","",IF(I9&lt;Accueil!$E$5,Accueil!$G$5,IF(I9&lt;Accueil!$E$6,Accueil!$G$6,IF(I9&lt;Accueil!$E$7,Accueil!$G$7,IF(I9&lt;Accueil!$E$8,Accueil!$G$8,IF(I9&lt;Accueil!$E$9,Accueil!$G$9,IF(I9&lt;Accueil!$E$10,Accueil!$G$10,IF(I9&lt;Accueil!$E$11,Accueil!$G$11,Accueil!$G$12))))))))</f>
        <v/>
      </c>
      <c r="K9" s="56" t="str">
        <f>IF(AND('121'!F9="",'122'!F9=""),"",AVERAGE('121'!F9,'122'!F9,'123'!F9,'124'!F9))</f>
        <v/>
      </c>
      <c r="L9" s="56" t="str">
        <f>IF(K9="","",IF(K9&lt;Accueil!$E$5,Accueil!$G$5,IF(K9&lt;Accueil!$E$6,Accueil!$G$6,IF(K9&lt;Accueil!$E$7,Accueil!$G$7,IF(K9&lt;Accueil!$E$8,Accueil!$G$8,IF(K9&lt;Accueil!$E$9,Accueil!$G$9,IF(K9&lt;Accueil!$E$10,Accueil!$G$10,IF(K9&lt;Accueil!$E$11,Accueil!$G$11,Accueil!$G$12))))))))</f>
        <v/>
      </c>
      <c r="M9" s="56" t="str">
        <f>IF(AND('121'!G9="",'122'!G9="",'123'!G9="",'124'!G9=""),"",AVERAGE('121'!G9,'122'!G9,'123'!G9,'124'!G9))</f>
        <v/>
      </c>
      <c r="N9" s="56" t="str">
        <f>IF(M9="","",IF(M9&lt;Accueil!$E$5,Accueil!$G$5,IF(M9&lt;Accueil!$E$6,Accueil!$G$6,IF(M9&lt;Accueil!$E$7,Accueil!$G$7,IF(M9&lt;Accueil!$E$8,Accueil!$G$8,IF(M9&lt;Accueil!$E$9,Accueil!$G$9,IF(M9&lt;Accueil!$E$10,Accueil!$G$10,IF(M9&lt;Accueil!$E$11,Accueil!$G$11,Accueil!$G$12))))))))</f>
        <v/>
      </c>
      <c r="O9" s="56" t="str">
        <f>IF(AND('121'!H9="",'122'!H9=""),"",AVERAGE('121'!H9,'122'!H9,'123'!H9,'124'!H9))</f>
        <v/>
      </c>
      <c r="P9" s="56" t="str">
        <f>IF(O9="","",IF(O9&lt;Accueil!$E$5,Accueil!$G$5,IF(O9&lt;Accueil!$E$6,Accueil!$G$6,IF(O9&lt;Accueil!$E$7,Accueil!$G$7,IF(O9&lt;Accueil!$E$8,Accueil!$G$8,IF(O9&lt;Accueil!$E$9,Accueil!$G$9,IF(O9&lt;Accueil!$E$10,Accueil!$G$10,IF(O9&lt;Accueil!$E$11,Accueil!$G$11,Accueil!$G$12))))))))</f>
        <v/>
      </c>
      <c r="Q9" s="56" t="str">
        <f>IF(AND('121'!I9="",'122'!I9=""),"",AVERAGE('121'!I9,'122'!I9,'123'!I9,'124'!I9))</f>
        <v/>
      </c>
      <c r="R9" s="56" t="str">
        <f>IF(Q9="","",IF(Q9&lt;Accueil!$E$5,Accueil!$G$5,IF(Q9&lt;Accueil!$E$6,Accueil!$G$6,IF(Q9&lt;Accueil!$E$7,Accueil!$G$7,IF(Q9&lt;Accueil!$E$8,Accueil!$G$8,IF(Q9&lt;Accueil!$E$9,Accueil!$G$9,IF(Q9&lt;Accueil!$E$10,Accueil!$G$10,IF(Q9&lt;Accueil!$E$11,Accueil!$G$11,Accueil!$G$12))))))))</f>
        <v/>
      </c>
      <c r="S9" s="56" t="str">
        <f>IF(AND('121'!J9="",'122'!J9=""),"",AVERAGE('121'!J9,'122'!J9,'123'!J9,'124'!J9))</f>
        <v/>
      </c>
      <c r="T9" s="56" t="str">
        <f>IF(S9="","",IF(S9&lt;Accueil!$E$5,Accueil!$G$5,IF(S9&lt;Accueil!$E$6,Accueil!$G$6,IF(S9&lt;Accueil!$E$7,Accueil!$G$7,IF(S9&lt;Accueil!$E$8,Accueil!$G$8,IF(S9&lt;Accueil!$E$9,Accueil!$G$9,IF(S9&lt;Accueil!$E$10,Accueil!$G$10,IF(S9&lt;Accueil!$E$11,Accueil!$G$11,Accueil!$G$12))))))))</f>
        <v/>
      </c>
      <c r="U9" s="81" t="str">
        <f>IF(AND('121'!E9="",'122'!E9=""),"",AVERAGE('121'!E9,'122'!E9,'123'!E9,'124'!E9))</f>
        <v/>
      </c>
      <c r="V9" s="56" t="str">
        <f>IF(U9="","",IF(U9&lt;Accueil!$E$5,Accueil!$G$5,IF(U9&lt;Accueil!$E$6,Accueil!$G$6,IF(U9&lt;Accueil!$E$7,Accueil!$G$7,IF(U9&lt;Accueil!$E$8,Accueil!$G$8,IF(U9&lt;Accueil!$E$9,Accueil!$G$9,IF(U9&lt;Accueil!$E$10,Accueil!$G$10,IF(U9&lt;Accueil!$E$11,Accueil!$G$11,Accueil!$G$12))))))))</f>
        <v/>
      </c>
      <c r="W9" s="56" t="str">
        <f t="shared" si="0"/>
        <v/>
      </c>
    </row>
    <row r="10" spans="2:23">
      <c r="B10" s="56">
        <v>6</v>
      </c>
      <c r="C10" s="57"/>
      <c r="D10" s="57"/>
      <c r="E10" s="82" t="str">
        <f>IF(AND('121'!AW10="",'122'!AW10=""),"",AVERAGE('121'!AW10,'122'!AW10,'123'!AW10,'124'!AW10))</f>
        <v/>
      </c>
      <c r="F10" s="56" t="str">
        <f>IF(E10="","",IF(E10&lt;Accueil!$E$5,Accueil!$G$5,IF(E10&lt;Accueil!$E$6,Accueil!$G$6,IF(E10&lt;Accueil!$E$7,Accueil!$G$7,IF(E10&lt;Accueil!$E$8,Accueil!$G$8,IF(E10&lt;Accueil!$E$9,Accueil!$G$9,IF(E10&lt;Accueil!$E$10,Accueil!$G$10,IF(E10&lt;Accueil!$E$11,Accueil!$G$11,Accueil!$G$12))))))))</f>
        <v/>
      </c>
      <c r="G10" s="82" t="str">
        <f>IF(AND('121'!AX10="",'122'!AX10=""),"",AVERAGE('121'!AX10,'122'!AX10,'123'!AX10,'124'!AX10))</f>
        <v/>
      </c>
      <c r="H10" s="81" t="str">
        <f>IF(G10="","",IF(G10&lt;Accueil!$E$5,Accueil!$O$5,IF(G10&lt;Accueil!$E$6,Accueil!$O$6,IF(G10&lt;Accueil!$E$7,Accueil!$O$7,IF(G10&lt;Accueil!$E$8,Accueil!$O$8,IF(G10&lt;Accueil!$E$9,Accueil!$O$9,IF(G10&lt;Accueil!$E$10,Accueil!$O$10,IF(G10&lt;Accueil!$E$11,Accueil!$O$11,Accueil!$O$12))))))))</f>
        <v/>
      </c>
      <c r="I10" s="56" t="str">
        <f>IF(AND('121'!AY10="",'122'!AY10=""),"",AVERAGE('121'!AY10,'122'!AY10,'123'!AY10,'124'!AY10))</f>
        <v/>
      </c>
      <c r="J10" s="56" t="str">
        <f>IF(I10="","",IF(I10&lt;Accueil!$E$5,Accueil!$G$5,IF(I10&lt;Accueil!$E$6,Accueil!$G$6,IF(I10&lt;Accueil!$E$7,Accueil!$G$7,IF(I10&lt;Accueil!$E$8,Accueil!$G$8,IF(I10&lt;Accueil!$E$9,Accueil!$G$9,IF(I10&lt;Accueil!$E$10,Accueil!$G$10,IF(I10&lt;Accueil!$E$11,Accueil!$G$11,Accueil!$G$12))))))))</f>
        <v/>
      </c>
      <c r="K10" s="56" t="str">
        <f>IF(AND('121'!F10="",'122'!F10=""),"",AVERAGE('121'!F10,'122'!F10,'123'!F10,'124'!F10))</f>
        <v/>
      </c>
      <c r="L10" s="56" t="str">
        <f>IF(K10="","",IF(K10&lt;Accueil!$E$5,Accueil!$G$5,IF(K10&lt;Accueil!$E$6,Accueil!$G$6,IF(K10&lt;Accueil!$E$7,Accueil!$G$7,IF(K10&lt;Accueil!$E$8,Accueil!$G$8,IF(K10&lt;Accueil!$E$9,Accueil!$G$9,IF(K10&lt;Accueil!$E$10,Accueil!$G$10,IF(K10&lt;Accueil!$E$11,Accueil!$G$11,Accueil!$G$12))))))))</f>
        <v/>
      </c>
      <c r="M10" s="56" t="str">
        <f>IF(AND('121'!G10="",'122'!G10="",'123'!G10="",'124'!G10=""),"",AVERAGE('121'!G10,'122'!G10,'123'!G10,'124'!G10))</f>
        <v/>
      </c>
      <c r="N10" s="56" t="str">
        <f>IF(M10="","",IF(M10&lt;Accueil!$E$5,Accueil!$G$5,IF(M10&lt;Accueil!$E$6,Accueil!$G$6,IF(M10&lt;Accueil!$E$7,Accueil!$G$7,IF(M10&lt;Accueil!$E$8,Accueil!$G$8,IF(M10&lt;Accueil!$E$9,Accueil!$G$9,IF(M10&lt;Accueil!$E$10,Accueil!$G$10,IF(M10&lt;Accueil!$E$11,Accueil!$G$11,Accueil!$G$12))))))))</f>
        <v/>
      </c>
      <c r="O10" s="56" t="str">
        <f>IF(AND('121'!H10="",'122'!H10=""),"",AVERAGE('121'!H10,'122'!H10,'123'!H10,'124'!H10))</f>
        <v/>
      </c>
      <c r="P10" s="56" t="str">
        <f>IF(O10="","",IF(O10&lt;Accueil!$E$5,Accueil!$G$5,IF(O10&lt;Accueil!$E$6,Accueil!$G$6,IF(O10&lt;Accueil!$E$7,Accueil!$G$7,IF(O10&lt;Accueil!$E$8,Accueil!$G$8,IF(O10&lt;Accueil!$E$9,Accueil!$G$9,IF(O10&lt;Accueil!$E$10,Accueil!$G$10,IF(O10&lt;Accueil!$E$11,Accueil!$G$11,Accueil!$G$12))))))))</f>
        <v/>
      </c>
      <c r="Q10" s="56" t="str">
        <f>IF(AND('121'!I10="",'122'!I10=""),"",AVERAGE('121'!I10,'122'!I10,'123'!I10,'124'!I10))</f>
        <v/>
      </c>
      <c r="R10" s="56" t="str">
        <f>IF(Q10="","",IF(Q10&lt;Accueil!$E$5,Accueil!$G$5,IF(Q10&lt;Accueil!$E$6,Accueil!$G$6,IF(Q10&lt;Accueil!$E$7,Accueil!$G$7,IF(Q10&lt;Accueil!$E$8,Accueil!$G$8,IF(Q10&lt;Accueil!$E$9,Accueil!$G$9,IF(Q10&lt;Accueil!$E$10,Accueil!$G$10,IF(Q10&lt;Accueil!$E$11,Accueil!$G$11,Accueil!$G$12))))))))</f>
        <v/>
      </c>
      <c r="S10" s="56" t="str">
        <f>IF(AND('121'!J10="",'122'!J10=""),"",AVERAGE('121'!J10,'122'!J10,'123'!J10,'124'!J10))</f>
        <v/>
      </c>
      <c r="T10" s="56" t="str">
        <f>IF(S10="","",IF(S10&lt;Accueil!$E$5,Accueil!$G$5,IF(S10&lt;Accueil!$E$6,Accueil!$G$6,IF(S10&lt;Accueil!$E$7,Accueil!$G$7,IF(S10&lt;Accueil!$E$8,Accueil!$G$8,IF(S10&lt;Accueil!$E$9,Accueil!$G$9,IF(S10&lt;Accueil!$E$10,Accueil!$G$10,IF(S10&lt;Accueil!$E$11,Accueil!$G$11,Accueil!$G$12))))))))</f>
        <v/>
      </c>
      <c r="U10" s="81" t="str">
        <f>IF(AND('121'!E10="",'122'!E10=""),"",AVERAGE('121'!E10,'122'!E10,'123'!E10,'124'!E10))</f>
        <v/>
      </c>
      <c r="V10" s="56" t="str">
        <f>IF(U10="","",IF(U10&lt;Accueil!$E$5,Accueil!$G$5,IF(U10&lt;Accueil!$E$6,Accueil!$G$6,IF(U10&lt;Accueil!$E$7,Accueil!$G$7,IF(U10&lt;Accueil!$E$8,Accueil!$G$8,IF(U10&lt;Accueil!$E$9,Accueil!$G$9,IF(U10&lt;Accueil!$E$10,Accueil!$G$10,IF(U10&lt;Accueil!$E$11,Accueil!$G$11,Accueil!$G$12))))))))</f>
        <v/>
      </c>
      <c r="W10" s="56" t="str">
        <f t="shared" si="0"/>
        <v/>
      </c>
    </row>
    <row r="11" spans="2:23">
      <c r="B11" s="56">
        <v>7</v>
      </c>
      <c r="C11" s="57"/>
      <c r="D11" s="57"/>
      <c r="E11" s="82" t="str">
        <f>IF(AND('121'!AW11="",'122'!AW11=""),"",AVERAGE('121'!AW11,'122'!AW11,'123'!AW11,'124'!AW11))</f>
        <v/>
      </c>
      <c r="F11" s="56" t="str">
        <f>IF(E11="","",IF(E11&lt;Accueil!$E$5,Accueil!$G$5,IF(E11&lt;Accueil!$E$6,Accueil!$G$6,IF(E11&lt;Accueil!$E$7,Accueil!$G$7,IF(E11&lt;Accueil!$E$8,Accueil!$G$8,IF(E11&lt;Accueil!$E$9,Accueil!$G$9,IF(E11&lt;Accueil!$E$10,Accueil!$G$10,IF(E11&lt;Accueil!$E$11,Accueil!$G$11,Accueil!$G$12))))))))</f>
        <v/>
      </c>
      <c r="G11" s="82" t="str">
        <f>IF(AND('121'!AX11="",'122'!AX11=""),"",AVERAGE('121'!AX11,'122'!AX11,'123'!AX11,'124'!AX11))</f>
        <v/>
      </c>
      <c r="H11" s="81" t="str">
        <f>IF(G11="","",IF(G11&lt;Accueil!$E$5,Accueil!$O$5,IF(G11&lt;Accueil!$E$6,Accueil!$O$6,IF(G11&lt;Accueil!$E$7,Accueil!$O$7,IF(G11&lt;Accueil!$E$8,Accueil!$O$8,IF(G11&lt;Accueil!$E$9,Accueil!$O$9,IF(G11&lt;Accueil!$E$10,Accueil!$O$10,IF(G11&lt;Accueil!$E$11,Accueil!$O$11,Accueil!$O$12))))))))</f>
        <v/>
      </c>
      <c r="I11" s="56" t="str">
        <f>IF(AND('121'!AY11="",'122'!AY11=""),"",AVERAGE('121'!AY11,'122'!AY11,'123'!AY11,'124'!AY11))</f>
        <v/>
      </c>
      <c r="J11" s="56" t="str">
        <f>IF(I11="","",IF(I11&lt;Accueil!$E$5,Accueil!$G$5,IF(I11&lt;Accueil!$E$6,Accueil!$G$6,IF(I11&lt;Accueil!$E$7,Accueil!$G$7,IF(I11&lt;Accueil!$E$8,Accueil!$G$8,IF(I11&lt;Accueil!$E$9,Accueil!$G$9,IF(I11&lt;Accueil!$E$10,Accueil!$G$10,IF(I11&lt;Accueil!$E$11,Accueil!$G$11,Accueil!$G$12))))))))</f>
        <v/>
      </c>
      <c r="K11" s="56" t="str">
        <f>IF(AND('121'!F11="",'122'!F11=""),"",AVERAGE('121'!F11,'122'!F11,'123'!F11,'124'!F11))</f>
        <v/>
      </c>
      <c r="L11" s="56" t="str">
        <f>IF(K11="","",IF(K11&lt;Accueil!$E$5,Accueil!$G$5,IF(K11&lt;Accueil!$E$6,Accueil!$G$6,IF(K11&lt;Accueil!$E$7,Accueil!$G$7,IF(K11&lt;Accueil!$E$8,Accueil!$G$8,IF(K11&lt;Accueil!$E$9,Accueil!$G$9,IF(K11&lt;Accueil!$E$10,Accueil!$G$10,IF(K11&lt;Accueil!$E$11,Accueil!$G$11,Accueil!$G$12))))))))</f>
        <v/>
      </c>
      <c r="M11" s="56" t="str">
        <f>IF(AND('121'!G11="",'122'!G11="",'123'!G11="",'124'!G11=""),"",AVERAGE('121'!G11,'122'!G11,'123'!G11,'124'!G11))</f>
        <v/>
      </c>
      <c r="N11" s="56" t="str">
        <f>IF(M11="","",IF(M11&lt;Accueil!$E$5,Accueil!$G$5,IF(M11&lt;Accueil!$E$6,Accueil!$G$6,IF(M11&lt;Accueil!$E$7,Accueil!$G$7,IF(M11&lt;Accueil!$E$8,Accueil!$G$8,IF(M11&lt;Accueil!$E$9,Accueil!$G$9,IF(M11&lt;Accueil!$E$10,Accueil!$G$10,IF(M11&lt;Accueil!$E$11,Accueil!$G$11,Accueil!$G$12))))))))</f>
        <v/>
      </c>
      <c r="O11" s="56" t="str">
        <f>IF(AND('121'!H11="",'122'!H11=""),"",AVERAGE('121'!H11,'122'!H11,'123'!H11,'124'!H11))</f>
        <v/>
      </c>
      <c r="P11" s="56" t="str">
        <f>IF(O11="","",IF(O11&lt;Accueil!$E$5,Accueil!$G$5,IF(O11&lt;Accueil!$E$6,Accueil!$G$6,IF(O11&lt;Accueil!$E$7,Accueil!$G$7,IF(O11&lt;Accueil!$E$8,Accueil!$G$8,IF(O11&lt;Accueil!$E$9,Accueil!$G$9,IF(O11&lt;Accueil!$E$10,Accueil!$G$10,IF(O11&lt;Accueil!$E$11,Accueil!$G$11,Accueil!$G$12))))))))</f>
        <v/>
      </c>
      <c r="Q11" s="56" t="str">
        <f>IF(AND('121'!I11="",'122'!I11=""),"",AVERAGE('121'!I11,'122'!I11,'123'!I11,'124'!I11))</f>
        <v/>
      </c>
      <c r="R11" s="56" t="str">
        <f>IF(Q11="","",IF(Q11&lt;Accueil!$E$5,Accueil!$G$5,IF(Q11&lt;Accueil!$E$6,Accueil!$G$6,IF(Q11&lt;Accueil!$E$7,Accueil!$G$7,IF(Q11&lt;Accueil!$E$8,Accueil!$G$8,IF(Q11&lt;Accueil!$E$9,Accueil!$G$9,IF(Q11&lt;Accueil!$E$10,Accueil!$G$10,IF(Q11&lt;Accueil!$E$11,Accueil!$G$11,Accueil!$G$12))))))))</f>
        <v/>
      </c>
      <c r="S11" s="56" t="str">
        <f>IF(AND('121'!J11="",'122'!J11=""),"",AVERAGE('121'!J11,'122'!J11,'123'!J11,'124'!J11))</f>
        <v/>
      </c>
      <c r="T11" s="56" t="str">
        <f>IF(S11="","",IF(S11&lt;Accueil!$E$5,Accueil!$G$5,IF(S11&lt;Accueil!$E$6,Accueil!$G$6,IF(S11&lt;Accueil!$E$7,Accueil!$G$7,IF(S11&lt;Accueil!$E$8,Accueil!$G$8,IF(S11&lt;Accueil!$E$9,Accueil!$G$9,IF(S11&lt;Accueil!$E$10,Accueil!$G$10,IF(S11&lt;Accueil!$E$11,Accueil!$G$11,Accueil!$G$12))))))))</f>
        <v/>
      </c>
      <c r="U11" s="81" t="str">
        <f>IF(AND('121'!E11="",'122'!E11=""),"",AVERAGE('121'!E11,'122'!E11,'123'!E11,'124'!E11))</f>
        <v/>
      </c>
      <c r="V11" s="56" t="str">
        <f>IF(U11="","",IF(U11&lt;Accueil!$E$5,Accueil!$G$5,IF(U11&lt;Accueil!$E$6,Accueil!$G$6,IF(U11&lt;Accueil!$E$7,Accueil!$G$7,IF(U11&lt;Accueil!$E$8,Accueil!$G$8,IF(U11&lt;Accueil!$E$9,Accueil!$G$9,IF(U11&lt;Accueil!$E$10,Accueil!$G$10,IF(U11&lt;Accueil!$E$11,Accueil!$G$11,Accueil!$G$12))))))))</f>
        <v/>
      </c>
      <c r="W11" s="56" t="str">
        <f t="shared" si="0"/>
        <v/>
      </c>
    </row>
    <row r="12" spans="2:23">
      <c r="B12" s="56">
        <v>8</v>
      </c>
      <c r="C12" s="57"/>
      <c r="D12" s="57"/>
      <c r="E12" s="82" t="str">
        <f>IF(AND('121'!AW12="",'122'!AW12=""),"",AVERAGE('121'!AW12,'122'!AW12,'123'!AW12,'124'!AW12))</f>
        <v/>
      </c>
      <c r="F12" s="56" t="str">
        <f>IF(E12="","",IF(E12&lt;Accueil!$E$5,Accueil!$G$5,IF(E12&lt;Accueil!$E$6,Accueil!$G$6,IF(E12&lt;Accueil!$E$7,Accueil!$G$7,IF(E12&lt;Accueil!$E$8,Accueil!$G$8,IF(E12&lt;Accueil!$E$9,Accueil!$G$9,IF(E12&lt;Accueil!$E$10,Accueil!$G$10,IF(E12&lt;Accueil!$E$11,Accueil!$G$11,Accueil!$G$12))))))))</f>
        <v/>
      </c>
      <c r="G12" s="82" t="str">
        <f>IF(AND('121'!AX12="",'122'!AX12=""),"",AVERAGE('121'!AX12,'122'!AX12,'123'!AX12,'124'!AX12))</f>
        <v/>
      </c>
      <c r="H12" s="81" t="str">
        <f>IF(G12="","",IF(G12&lt;Accueil!$E$5,Accueil!$O$5,IF(G12&lt;Accueil!$E$6,Accueil!$O$6,IF(G12&lt;Accueil!$E$7,Accueil!$O$7,IF(G12&lt;Accueil!$E$8,Accueil!$O$8,IF(G12&lt;Accueil!$E$9,Accueil!$O$9,IF(G12&lt;Accueil!$E$10,Accueil!$O$10,IF(G12&lt;Accueil!$E$11,Accueil!$O$11,Accueil!$O$12))))))))</f>
        <v/>
      </c>
      <c r="I12" s="56" t="str">
        <f>IF(AND('121'!AY12="",'122'!AY12=""),"",AVERAGE('121'!AY12,'122'!AY12,'123'!AY12,'124'!AY12))</f>
        <v/>
      </c>
      <c r="J12" s="56" t="str">
        <f>IF(I12="","",IF(I12&lt;Accueil!$E$5,Accueil!$G$5,IF(I12&lt;Accueil!$E$6,Accueil!$G$6,IF(I12&lt;Accueil!$E$7,Accueil!$G$7,IF(I12&lt;Accueil!$E$8,Accueil!$G$8,IF(I12&lt;Accueil!$E$9,Accueil!$G$9,IF(I12&lt;Accueil!$E$10,Accueil!$G$10,IF(I12&lt;Accueil!$E$11,Accueil!$G$11,Accueil!$G$12))))))))</f>
        <v/>
      </c>
      <c r="K12" s="56" t="str">
        <f>IF(AND('121'!F12="",'122'!F12=""),"",AVERAGE('121'!F12,'122'!F12,'123'!F12,'124'!F12))</f>
        <v/>
      </c>
      <c r="L12" s="56" t="str">
        <f>IF(K12="","",IF(K12&lt;Accueil!$E$5,Accueil!$G$5,IF(K12&lt;Accueil!$E$6,Accueil!$G$6,IF(K12&lt;Accueil!$E$7,Accueil!$G$7,IF(K12&lt;Accueil!$E$8,Accueil!$G$8,IF(K12&lt;Accueil!$E$9,Accueil!$G$9,IF(K12&lt;Accueil!$E$10,Accueil!$G$10,IF(K12&lt;Accueil!$E$11,Accueil!$G$11,Accueil!$G$12))))))))</f>
        <v/>
      </c>
      <c r="M12" s="56" t="str">
        <f>IF(AND('121'!G12="",'122'!G12="",'123'!G12="",'124'!G12=""),"",AVERAGE('121'!G12,'122'!G12,'123'!G12,'124'!G12))</f>
        <v/>
      </c>
      <c r="N12" s="56" t="str">
        <f>IF(M12="","",IF(M12&lt;Accueil!$E$5,Accueil!$G$5,IF(M12&lt;Accueil!$E$6,Accueil!$G$6,IF(M12&lt;Accueil!$E$7,Accueil!$G$7,IF(M12&lt;Accueil!$E$8,Accueil!$G$8,IF(M12&lt;Accueil!$E$9,Accueil!$G$9,IF(M12&lt;Accueil!$E$10,Accueil!$G$10,IF(M12&lt;Accueil!$E$11,Accueil!$G$11,Accueil!$G$12))))))))</f>
        <v/>
      </c>
      <c r="O12" s="56" t="str">
        <f>IF(AND('121'!H12="",'122'!H12=""),"",AVERAGE('121'!H12,'122'!H12,'123'!H12,'124'!H12))</f>
        <v/>
      </c>
      <c r="P12" s="56" t="str">
        <f>IF(O12="","",IF(O12&lt;Accueil!$E$5,Accueil!$G$5,IF(O12&lt;Accueil!$E$6,Accueil!$G$6,IF(O12&lt;Accueil!$E$7,Accueil!$G$7,IF(O12&lt;Accueil!$E$8,Accueil!$G$8,IF(O12&lt;Accueil!$E$9,Accueil!$G$9,IF(O12&lt;Accueil!$E$10,Accueil!$G$10,IF(O12&lt;Accueil!$E$11,Accueil!$G$11,Accueil!$G$12))))))))</f>
        <v/>
      </c>
      <c r="Q12" s="56" t="str">
        <f>IF(AND('121'!I12="",'122'!I12=""),"",AVERAGE('121'!I12,'122'!I12,'123'!I12,'124'!I12))</f>
        <v/>
      </c>
      <c r="R12" s="56" t="str">
        <f>IF(Q12="","",IF(Q12&lt;Accueil!$E$5,Accueil!$G$5,IF(Q12&lt;Accueil!$E$6,Accueil!$G$6,IF(Q12&lt;Accueil!$E$7,Accueil!$G$7,IF(Q12&lt;Accueil!$E$8,Accueil!$G$8,IF(Q12&lt;Accueil!$E$9,Accueil!$G$9,IF(Q12&lt;Accueil!$E$10,Accueil!$G$10,IF(Q12&lt;Accueil!$E$11,Accueil!$G$11,Accueil!$G$12))))))))</f>
        <v/>
      </c>
      <c r="S12" s="56" t="str">
        <f>IF(AND('121'!J12="",'122'!J12=""),"",AVERAGE('121'!J12,'122'!J12,'123'!J12,'124'!J12))</f>
        <v/>
      </c>
      <c r="T12" s="56" t="str">
        <f>IF(S12="","",IF(S12&lt;Accueil!$E$5,Accueil!$G$5,IF(S12&lt;Accueil!$E$6,Accueil!$G$6,IF(S12&lt;Accueil!$E$7,Accueil!$G$7,IF(S12&lt;Accueil!$E$8,Accueil!$G$8,IF(S12&lt;Accueil!$E$9,Accueil!$G$9,IF(S12&lt;Accueil!$E$10,Accueil!$G$10,IF(S12&lt;Accueil!$E$11,Accueil!$G$11,Accueil!$G$12))))))))</f>
        <v/>
      </c>
      <c r="U12" s="81" t="str">
        <f>IF(AND('121'!E12="",'122'!E12=""),"",AVERAGE('121'!E12,'122'!E12,'123'!E12,'124'!E12))</f>
        <v/>
      </c>
      <c r="V12" s="56" t="str">
        <f>IF(U12="","",IF(U12&lt;Accueil!$E$5,Accueil!$G$5,IF(U12&lt;Accueil!$E$6,Accueil!$G$6,IF(U12&lt;Accueil!$E$7,Accueil!$G$7,IF(U12&lt;Accueil!$E$8,Accueil!$G$8,IF(U12&lt;Accueil!$E$9,Accueil!$G$9,IF(U12&lt;Accueil!$E$10,Accueil!$G$10,IF(U12&lt;Accueil!$E$11,Accueil!$G$11,Accueil!$G$12))))))))</f>
        <v/>
      </c>
      <c r="W12" s="56" t="str">
        <f t="shared" si="0"/>
        <v/>
      </c>
    </row>
    <row r="13" spans="2:23">
      <c r="B13" s="56">
        <v>9</v>
      </c>
      <c r="C13" s="57"/>
      <c r="D13" s="57"/>
      <c r="E13" s="82" t="str">
        <f>IF(AND('121'!AW13="",'122'!AW13=""),"",AVERAGE('121'!AW13,'122'!AW13,'123'!AW13,'124'!AW13))</f>
        <v/>
      </c>
      <c r="F13" s="56" t="str">
        <f>IF(E13="","",IF(E13&lt;Accueil!$E$5,Accueil!$G$5,IF(E13&lt;Accueil!$E$6,Accueil!$G$6,IF(E13&lt;Accueil!$E$7,Accueil!$G$7,IF(E13&lt;Accueil!$E$8,Accueil!$G$8,IF(E13&lt;Accueil!$E$9,Accueil!$G$9,IF(E13&lt;Accueil!$E$10,Accueil!$G$10,IF(E13&lt;Accueil!$E$11,Accueil!$G$11,Accueil!$G$12))))))))</f>
        <v/>
      </c>
      <c r="G13" s="82" t="str">
        <f>IF(AND('121'!AX13="",'122'!AX13=""),"",AVERAGE('121'!AX13,'122'!AX13,'123'!AX13,'124'!AX13))</f>
        <v/>
      </c>
      <c r="H13" s="81" t="str">
        <f>IF(G13="","",IF(G13&lt;Accueil!$E$5,Accueil!$O$5,IF(G13&lt;Accueil!$E$6,Accueil!$O$6,IF(G13&lt;Accueil!$E$7,Accueil!$O$7,IF(G13&lt;Accueil!$E$8,Accueil!$O$8,IF(G13&lt;Accueil!$E$9,Accueil!$O$9,IF(G13&lt;Accueil!$E$10,Accueil!$O$10,IF(G13&lt;Accueil!$E$11,Accueil!$O$11,Accueil!$O$12))))))))</f>
        <v/>
      </c>
      <c r="I13" s="56" t="str">
        <f>IF(AND('121'!AY13="",'122'!AY13=""),"",AVERAGE('121'!AY13,'122'!AY13,'123'!AY13,'124'!AY13))</f>
        <v/>
      </c>
      <c r="J13" s="56" t="str">
        <f>IF(I13="","",IF(I13&lt;Accueil!$E$5,Accueil!$G$5,IF(I13&lt;Accueil!$E$6,Accueil!$G$6,IF(I13&lt;Accueil!$E$7,Accueil!$G$7,IF(I13&lt;Accueil!$E$8,Accueil!$G$8,IF(I13&lt;Accueil!$E$9,Accueil!$G$9,IF(I13&lt;Accueil!$E$10,Accueil!$G$10,IF(I13&lt;Accueil!$E$11,Accueil!$G$11,Accueil!$G$12))))))))</f>
        <v/>
      </c>
      <c r="K13" s="56" t="str">
        <f>IF(AND('121'!F13="",'122'!F13=""),"",AVERAGE('121'!F13,'122'!F13,'123'!F13,'124'!F13))</f>
        <v/>
      </c>
      <c r="L13" s="56" t="str">
        <f>IF(K13="","",IF(K13&lt;Accueil!$E$5,Accueil!$G$5,IF(K13&lt;Accueil!$E$6,Accueil!$G$6,IF(K13&lt;Accueil!$E$7,Accueil!$G$7,IF(K13&lt;Accueil!$E$8,Accueil!$G$8,IF(K13&lt;Accueil!$E$9,Accueil!$G$9,IF(K13&lt;Accueil!$E$10,Accueil!$G$10,IF(K13&lt;Accueil!$E$11,Accueil!$G$11,Accueil!$G$12))))))))</f>
        <v/>
      </c>
      <c r="M13" s="56" t="str">
        <f>IF(AND('121'!G13="",'122'!G13="",'123'!G13="",'124'!G13=""),"",AVERAGE('121'!G13,'122'!G13,'123'!G13,'124'!G13))</f>
        <v/>
      </c>
      <c r="N13" s="56" t="str">
        <f>IF(M13="","",IF(M13&lt;Accueil!$E$5,Accueil!$G$5,IF(M13&lt;Accueil!$E$6,Accueil!$G$6,IF(M13&lt;Accueil!$E$7,Accueil!$G$7,IF(M13&lt;Accueil!$E$8,Accueil!$G$8,IF(M13&lt;Accueil!$E$9,Accueil!$G$9,IF(M13&lt;Accueil!$E$10,Accueil!$G$10,IF(M13&lt;Accueil!$E$11,Accueil!$G$11,Accueil!$G$12))))))))</f>
        <v/>
      </c>
      <c r="O13" s="56" t="str">
        <f>IF(AND('121'!H13="",'122'!H13=""),"",AVERAGE('121'!H13,'122'!H13,'123'!H13,'124'!H13))</f>
        <v/>
      </c>
      <c r="P13" s="56" t="str">
        <f>IF(O13="","",IF(O13&lt;Accueil!$E$5,Accueil!$G$5,IF(O13&lt;Accueil!$E$6,Accueil!$G$6,IF(O13&lt;Accueil!$E$7,Accueil!$G$7,IF(O13&lt;Accueil!$E$8,Accueil!$G$8,IF(O13&lt;Accueil!$E$9,Accueil!$G$9,IF(O13&lt;Accueil!$E$10,Accueil!$G$10,IF(O13&lt;Accueil!$E$11,Accueil!$G$11,Accueil!$G$12))))))))</f>
        <v/>
      </c>
      <c r="Q13" s="56" t="str">
        <f>IF(AND('121'!I13="",'122'!I13=""),"",AVERAGE('121'!I13,'122'!I13,'123'!I13,'124'!I13))</f>
        <v/>
      </c>
      <c r="R13" s="56" t="str">
        <f>IF(Q13="","",IF(Q13&lt;Accueil!$E$5,Accueil!$G$5,IF(Q13&lt;Accueil!$E$6,Accueil!$G$6,IF(Q13&lt;Accueil!$E$7,Accueil!$G$7,IF(Q13&lt;Accueil!$E$8,Accueil!$G$8,IF(Q13&lt;Accueil!$E$9,Accueil!$G$9,IF(Q13&lt;Accueil!$E$10,Accueil!$G$10,IF(Q13&lt;Accueil!$E$11,Accueil!$G$11,Accueil!$G$12))))))))</f>
        <v/>
      </c>
      <c r="S13" s="56" t="str">
        <f>IF(AND('121'!J13="",'122'!J13=""),"",AVERAGE('121'!J13,'122'!J13,'123'!J13,'124'!J13))</f>
        <v/>
      </c>
      <c r="T13" s="56" t="str">
        <f>IF(S13="","",IF(S13&lt;Accueil!$E$5,Accueil!$G$5,IF(S13&lt;Accueil!$E$6,Accueil!$G$6,IF(S13&lt;Accueil!$E$7,Accueil!$G$7,IF(S13&lt;Accueil!$E$8,Accueil!$G$8,IF(S13&lt;Accueil!$E$9,Accueil!$G$9,IF(S13&lt;Accueil!$E$10,Accueil!$G$10,IF(S13&lt;Accueil!$E$11,Accueil!$G$11,Accueil!$G$12))))))))</f>
        <v/>
      </c>
      <c r="U13" s="81" t="str">
        <f>IF(AND('121'!E13="",'122'!E13=""),"",AVERAGE('121'!E13,'122'!E13,'123'!E13,'124'!E13))</f>
        <v/>
      </c>
      <c r="V13" s="56" t="str">
        <f>IF(U13="","",IF(U13&lt;Accueil!$E$5,Accueil!$G$5,IF(U13&lt;Accueil!$E$6,Accueil!$G$6,IF(U13&lt;Accueil!$E$7,Accueil!$G$7,IF(U13&lt;Accueil!$E$8,Accueil!$G$8,IF(U13&lt;Accueil!$E$9,Accueil!$G$9,IF(U13&lt;Accueil!$E$10,Accueil!$G$10,IF(U13&lt;Accueil!$E$11,Accueil!$G$11,Accueil!$G$12))))))))</f>
        <v/>
      </c>
      <c r="W13" s="56" t="str">
        <f t="shared" si="0"/>
        <v/>
      </c>
    </row>
    <row r="14" spans="2:23">
      <c r="B14" s="56">
        <v>10</v>
      </c>
      <c r="C14" s="57"/>
      <c r="D14" s="57"/>
      <c r="E14" s="82" t="str">
        <f>IF(AND('121'!AW14="",'122'!AW14=""),"",AVERAGE('121'!AW14,'122'!AW14,'123'!AW14,'124'!AW14))</f>
        <v/>
      </c>
      <c r="F14" s="56" t="str">
        <f>IF(E14="","",IF(E14&lt;Accueil!$E$5,Accueil!$G$5,IF(E14&lt;Accueil!$E$6,Accueil!$G$6,IF(E14&lt;Accueil!$E$7,Accueil!$G$7,IF(E14&lt;Accueil!$E$8,Accueil!$G$8,IF(E14&lt;Accueil!$E$9,Accueil!$G$9,IF(E14&lt;Accueil!$E$10,Accueil!$G$10,IF(E14&lt;Accueil!$E$11,Accueil!$G$11,Accueil!$G$12))))))))</f>
        <v/>
      </c>
      <c r="G14" s="82" t="str">
        <f>IF(AND('121'!AX14="",'122'!AX14=""),"",AVERAGE('121'!AX14,'122'!AX14,'123'!AX14,'124'!AX14))</f>
        <v/>
      </c>
      <c r="H14" s="81" t="str">
        <f>IF(G14="","",IF(G14&lt;Accueil!$E$5,Accueil!$O$5,IF(G14&lt;Accueil!$E$6,Accueil!$O$6,IF(G14&lt;Accueil!$E$7,Accueil!$O$7,IF(G14&lt;Accueil!$E$8,Accueil!$O$8,IF(G14&lt;Accueil!$E$9,Accueil!$O$9,IF(G14&lt;Accueil!$E$10,Accueil!$O$10,IF(G14&lt;Accueil!$E$11,Accueil!$O$11,Accueil!$O$12))))))))</f>
        <v/>
      </c>
      <c r="I14" s="56" t="str">
        <f>IF(AND('121'!AY14="",'122'!AY14=""),"",AVERAGE('121'!AY14,'122'!AY14,'123'!AY14,'124'!AY14))</f>
        <v/>
      </c>
      <c r="J14" s="56" t="str">
        <f>IF(I14="","",IF(I14&lt;Accueil!$E$5,Accueil!$G$5,IF(I14&lt;Accueil!$E$6,Accueil!$G$6,IF(I14&lt;Accueil!$E$7,Accueil!$G$7,IF(I14&lt;Accueil!$E$8,Accueil!$G$8,IF(I14&lt;Accueil!$E$9,Accueil!$G$9,IF(I14&lt;Accueil!$E$10,Accueil!$G$10,IF(I14&lt;Accueil!$E$11,Accueil!$G$11,Accueil!$G$12))))))))</f>
        <v/>
      </c>
      <c r="K14" s="56" t="str">
        <f>IF(AND('121'!F14="",'122'!F14=""),"",AVERAGE('121'!F14,'122'!F14,'123'!F14,'124'!F14))</f>
        <v/>
      </c>
      <c r="L14" s="56" t="str">
        <f>IF(K14="","",IF(K14&lt;Accueil!$E$5,Accueil!$G$5,IF(K14&lt;Accueil!$E$6,Accueil!$G$6,IF(K14&lt;Accueil!$E$7,Accueil!$G$7,IF(K14&lt;Accueil!$E$8,Accueil!$G$8,IF(K14&lt;Accueil!$E$9,Accueil!$G$9,IF(K14&lt;Accueil!$E$10,Accueil!$G$10,IF(K14&lt;Accueil!$E$11,Accueil!$G$11,Accueil!$G$12))))))))</f>
        <v/>
      </c>
      <c r="M14" s="56" t="str">
        <f>IF(AND('121'!G14="",'122'!G14="",'123'!G14="",'124'!G14=""),"",AVERAGE('121'!G14,'122'!G14,'123'!G14,'124'!G14))</f>
        <v/>
      </c>
      <c r="N14" s="56" t="str">
        <f>IF(M14="","",IF(M14&lt;Accueil!$E$5,Accueil!$G$5,IF(M14&lt;Accueil!$E$6,Accueil!$G$6,IF(M14&lt;Accueil!$E$7,Accueil!$G$7,IF(M14&lt;Accueil!$E$8,Accueil!$G$8,IF(M14&lt;Accueil!$E$9,Accueil!$G$9,IF(M14&lt;Accueil!$E$10,Accueil!$G$10,IF(M14&lt;Accueil!$E$11,Accueil!$G$11,Accueil!$G$12))))))))</f>
        <v/>
      </c>
      <c r="O14" s="56" t="str">
        <f>IF(AND('121'!H14="",'122'!H14=""),"",AVERAGE('121'!H14,'122'!H14,'123'!H14,'124'!H14))</f>
        <v/>
      </c>
      <c r="P14" s="56" t="str">
        <f>IF(O14="","",IF(O14&lt;Accueil!$E$5,Accueil!$G$5,IF(O14&lt;Accueil!$E$6,Accueil!$G$6,IF(O14&lt;Accueil!$E$7,Accueil!$G$7,IF(O14&lt;Accueil!$E$8,Accueil!$G$8,IF(O14&lt;Accueil!$E$9,Accueil!$G$9,IF(O14&lt;Accueil!$E$10,Accueil!$G$10,IF(O14&lt;Accueil!$E$11,Accueil!$G$11,Accueil!$G$12))))))))</f>
        <v/>
      </c>
      <c r="Q14" s="56" t="str">
        <f>IF(AND('121'!I14="",'122'!I14=""),"",AVERAGE('121'!I14,'122'!I14,'123'!I14,'124'!I14))</f>
        <v/>
      </c>
      <c r="R14" s="56" t="str">
        <f>IF(Q14="","",IF(Q14&lt;Accueil!$E$5,Accueil!$G$5,IF(Q14&lt;Accueil!$E$6,Accueil!$G$6,IF(Q14&lt;Accueil!$E$7,Accueil!$G$7,IF(Q14&lt;Accueil!$E$8,Accueil!$G$8,IF(Q14&lt;Accueil!$E$9,Accueil!$G$9,IF(Q14&lt;Accueil!$E$10,Accueil!$G$10,IF(Q14&lt;Accueil!$E$11,Accueil!$G$11,Accueil!$G$12))))))))</f>
        <v/>
      </c>
      <c r="S14" s="56" t="str">
        <f>IF(AND('121'!J14="",'122'!J14=""),"",AVERAGE('121'!J14,'122'!J14,'123'!J14,'124'!J14))</f>
        <v/>
      </c>
      <c r="T14" s="56" t="str">
        <f>IF(S14="","",IF(S14&lt;Accueil!$E$5,Accueil!$G$5,IF(S14&lt;Accueil!$E$6,Accueil!$G$6,IF(S14&lt;Accueil!$E$7,Accueil!$G$7,IF(S14&lt;Accueil!$E$8,Accueil!$G$8,IF(S14&lt;Accueil!$E$9,Accueil!$G$9,IF(S14&lt;Accueil!$E$10,Accueil!$G$10,IF(S14&lt;Accueil!$E$11,Accueil!$G$11,Accueil!$G$12))))))))</f>
        <v/>
      </c>
      <c r="U14" s="81" t="str">
        <f>IF(AND('121'!E14="",'122'!E14=""),"",AVERAGE('121'!E14,'122'!E14,'123'!E14,'124'!E14))</f>
        <v/>
      </c>
      <c r="V14" s="56" t="str">
        <f>IF(U14="","",IF(U14&lt;Accueil!$E$5,Accueil!$G$5,IF(U14&lt;Accueil!$E$6,Accueil!$G$6,IF(U14&lt;Accueil!$E$7,Accueil!$G$7,IF(U14&lt;Accueil!$E$8,Accueil!$G$8,IF(U14&lt;Accueil!$E$9,Accueil!$G$9,IF(U14&lt;Accueil!$E$10,Accueil!$G$10,IF(U14&lt;Accueil!$E$11,Accueil!$G$11,Accueil!$G$12))))))))</f>
        <v/>
      </c>
      <c r="W14" s="56" t="str">
        <f t="shared" si="0"/>
        <v/>
      </c>
    </row>
    <row r="15" spans="2:23">
      <c r="B15" s="56">
        <v>11</v>
      </c>
      <c r="C15" s="57"/>
      <c r="D15" s="57"/>
      <c r="E15" s="82" t="str">
        <f>IF(AND('121'!AW15="",'122'!AW15=""),"",AVERAGE('121'!AW15,'122'!AW15,'123'!AW15,'124'!AW15))</f>
        <v/>
      </c>
      <c r="F15" s="56" t="str">
        <f>IF(E15="","",IF(E15&lt;Accueil!$E$5,Accueil!$G$5,IF(E15&lt;Accueil!$E$6,Accueil!$G$6,IF(E15&lt;Accueil!$E$7,Accueil!$G$7,IF(E15&lt;Accueil!$E$8,Accueil!$G$8,IF(E15&lt;Accueil!$E$9,Accueil!$G$9,IF(E15&lt;Accueil!$E$10,Accueil!$G$10,IF(E15&lt;Accueil!$E$11,Accueil!$G$11,Accueil!$G$12))))))))</f>
        <v/>
      </c>
      <c r="G15" s="82" t="str">
        <f>IF(AND('121'!AX15="",'122'!AX15=""),"",AVERAGE('121'!AX15,'122'!AX15,'123'!AX15,'124'!AX15))</f>
        <v/>
      </c>
      <c r="H15" s="81" t="str">
        <f>IF(G15="","",IF(G15&lt;Accueil!$E$5,Accueil!$O$5,IF(G15&lt;Accueil!$E$6,Accueil!$O$6,IF(G15&lt;Accueil!$E$7,Accueil!$O$7,IF(G15&lt;Accueil!$E$8,Accueil!$O$8,IF(G15&lt;Accueil!$E$9,Accueil!$O$9,IF(G15&lt;Accueil!$E$10,Accueil!$O$10,IF(G15&lt;Accueil!$E$11,Accueil!$O$11,Accueil!$O$12))))))))</f>
        <v/>
      </c>
      <c r="I15" s="56" t="str">
        <f>IF(AND('121'!AY15="",'122'!AY15=""),"",AVERAGE('121'!AY15,'122'!AY15,'123'!AY15,'124'!AY15))</f>
        <v/>
      </c>
      <c r="J15" s="56" t="str">
        <f>IF(I15="","",IF(I15&lt;Accueil!$E$5,Accueil!$G$5,IF(I15&lt;Accueil!$E$6,Accueil!$G$6,IF(I15&lt;Accueil!$E$7,Accueil!$G$7,IF(I15&lt;Accueil!$E$8,Accueil!$G$8,IF(I15&lt;Accueil!$E$9,Accueil!$G$9,IF(I15&lt;Accueil!$E$10,Accueil!$G$10,IF(I15&lt;Accueil!$E$11,Accueil!$G$11,Accueil!$G$12))))))))</f>
        <v/>
      </c>
      <c r="K15" s="56" t="str">
        <f>IF(AND('121'!F15="",'122'!F15=""),"",AVERAGE('121'!F15,'122'!F15,'123'!F15,'124'!F15))</f>
        <v/>
      </c>
      <c r="L15" s="56" t="str">
        <f>IF(K15="","",IF(K15&lt;Accueil!$E$5,Accueil!$G$5,IF(K15&lt;Accueil!$E$6,Accueil!$G$6,IF(K15&lt;Accueil!$E$7,Accueil!$G$7,IF(K15&lt;Accueil!$E$8,Accueil!$G$8,IF(K15&lt;Accueil!$E$9,Accueil!$G$9,IF(K15&lt;Accueil!$E$10,Accueil!$G$10,IF(K15&lt;Accueil!$E$11,Accueil!$G$11,Accueil!$G$12))))))))</f>
        <v/>
      </c>
      <c r="M15" s="56" t="str">
        <f>IF(AND('121'!G15="",'122'!G15="",'123'!G15="",'124'!G15=""),"",AVERAGE('121'!G15,'122'!G15,'123'!G15,'124'!G15))</f>
        <v/>
      </c>
      <c r="N15" s="56" t="str">
        <f>IF(M15="","",IF(M15&lt;Accueil!$E$5,Accueil!$G$5,IF(M15&lt;Accueil!$E$6,Accueil!$G$6,IF(M15&lt;Accueil!$E$7,Accueil!$G$7,IF(M15&lt;Accueil!$E$8,Accueil!$G$8,IF(M15&lt;Accueil!$E$9,Accueil!$G$9,IF(M15&lt;Accueil!$E$10,Accueil!$G$10,IF(M15&lt;Accueil!$E$11,Accueil!$G$11,Accueil!$G$12))))))))</f>
        <v/>
      </c>
      <c r="O15" s="56" t="str">
        <f>IF(AND('121'!H15="",'122'!H15=""),"",AVERAGE('121'!H15,'122'!H15,'123'!H15,'124'!H15))</f>
        <v/>
      </c>
      <c r="P15" s="56" t="str">
        <f>IF(O15="","",IF(O15&lt;Accueil!$E$5,Accueil!$G$5,IF(O15&lt;Accueil!$E$6,Accueil!$G$6,IF(O15&lt;Accueil!$E$7,Accueil!$G$7,IF(O15&lt;Accueil!$E$8,Accueil!$G$8,IF(O15&lt;Accueil!$E$9,Accueil!$G$9,IF(O15&lt;Accueil!$E$10,Accueil!$G$10,IF(O15&lt;Accueil!$E$11,Accueil!$G$11,Accueil!$G$12))))))))</f>
        <v/>
      </c>
      <c r="Q15" s="56" t="str">
        <f>IF(AND('121'!I15="",'122'!I15=""),"",AVERAGE('121'!I15,'122'!I15,'123'!I15,'124'!I15))</f>
        <v/>
      </c>
      <c r="R15" s="56" t="str">
        <f>IF(Q15="","",IF(Q15&lt;Accueil!$E$5,Accueil!$G$5,IF(Q15&lt;Accueil!$E$6,Accueil!$G$6,IF(Q15&lt;Accueil!$E$7,Accueil!$G$7,IF(Q15&lt;Accueil!$E$8,Accueil!$G$8,IF(Q15&lt;Accueil!$E$9,Accueil!$G$9,IF(Q15&lt;Accueil!$E$10,Accueil!$G$10,IF(Q15&lt;Accueil!$E$11,Accueil!$G$11,Accueil!$G$12))))))))</f>
        <v/>
      </c>
      <c r="S15" s="56" t="str">
        <f>IF(AND('121'!J15="",'122'!J15=""),"",AVERAGE('121'!J15,'122'!J15,'123'!J15,'124'!J15))</f>
        <v/>
      </c>
      <c r="T15" s="56" t="str">
        <f>IF(S15="","",IF(S15&lt;Accueil!$E$5,Accueil!$G$5,IF(S15&lt;Accueil!$E$6,Accueil!$G$6,IF(S15&lt;Accueil!$E$7,Accueil!$G$7,IF(S15&lt;Accueil!$E$8,Accueil!$G$8,IF(S15&lt;Accueil!$E$9,Accueil!$G$9,IF(S15&lt;Accueil!$E$10,Accueil!$G$10,IF(S15&lt;Accueil!$E$11,Accueil!$G$11,Accueil!$G$12))))))))</f>
        <v/>
      </c>
      <c r="U15" s="81" t="str">
        <f>IF(AND('121'!E15="",'122'!E15=""),"",AVERAGE('121'!E15,'122'!E15,'123'!E15,'124'!E15))</f>
        <v/>
      </c>
      <c r="V15" s="56" t="str">
        <f>IF(U15="","",IF(U15&lt;Accueil!$E$5,Accueil!$G$5,IF(U15&lt;Accueil!$E$6,Accueil!$G$6,IF(U15&lt;Accueil!$E$7,Accueil!$G$7,IF(U15&lt;Accueil!$E$8,Accueil!$G$8,IF(U15&lt;Accueil!$E$9,Accueil!$G$9,IF(U15&lt;Accueil!$E$10,Accueil!$G$10,IF(U15&lt;Accueil!$E$11,Accueil!$G$11,Accueil!$G$12))))))))</f>
        <v/>
      </c>
      <c r="W15" s="56" t="str">
        <f t="shared" si="0"/>
        <v/>
      </c>
    </row>
    <row r="16" spans="2:23">
      <c r="B16" s="56">
        <v>12</v>
      </c>
      <c r="C16" s="57"/>
      <c r="D16" s="57"/>
      <c r="E16" s="82" t="str">
        <f>IF(AND('121'!AW16="",'122'!AW16=""),"",AVERAGE('121'!AW16,'122'!AW16,'123'!AW16,'124'!AW16))</f>
        <v/>
      </c>
      <c r="F16" s="56" t="str">
        <f>IF(E16="","",IF(E16&lt;Accueil!$E$5,Accueil!$G$5,IF(E16&lt;Accueil!$E$6,Accueil!$G$6,IF(E16&lt;Accueil!$E$7,Accueil!$G$7,IF(E16&lt;Accueil!$E$8,Accueil!$G$8,IF(E16&lt;Accueil!$E$9,Accueil!$G$9,IF(E16&lt;Accueil!$E$10,Accueil!$G$10,IF(E16&lt;Accueil!$E$11,Accueil!$G$11,Accueil!$G$12))))))))</f>
        <v/>
      </c>
      <c r="G16" s="82" t="str">
        <f>IF(AND('121'!AX16="",'122'!AX16=""),"",AVERAGE('121'!AX16,'122'!AX16,'123'!AX16,'124'!AX16))</f>
        <v/>
      </c>
      <c r="H16" s="81" t="str">
        <f>IF(G16="","",IF(G16&lt;Accueil!$E$5,Accueil!$O$5,IF(G16&lt;Accueil!$E$6,Accueil!$O$6,IF(G16&lt;Accueil!$E$7,Accueil!$O$7,IF(G16&lt;Accueil!$E$8,Accueil!$O$8,IF(G16&lt;Accueil!$E$9,Accueil!$O$9,IF(G16&lt;Accueil!$E$10,Accueil!$O$10,IF(G16&lt;Accueil!$E$11,Accueil!$O$11,Accueil!$O$12))))))))</f>
        <v/>
      </c>
      <c r="I16" s="56" t="str">
        <f>IF(AND('121'!AY16="",'122'!AY16=""),"",AVERAGE('121'!AY16,'122'!AY16,'123'!AY16,'124'!AY16))</f>
        <v/>
      </c>
      <c r="J16" s="56" t="str">
        <f>IF(I16="","",IF(I16&lt;Accueil!$E$5,Accueil!$G$5,IF(I16&lt;Accueil!$E$6,Accueil!$G$6,IF(I16&lt;Accueil!$E$7,Accueil!$G$7,IF(I16&lt;Accueil!$E$8,Accueil!$G$8,IF(I16&lt;Accueil!$E$9,Accueil!$G$9,IF(I16&lt;Accueil!$E$10,Accueil!$G$10,IF(I16&lt;Accueil!$E$11,Accueil!$G$11,Accueil!$G$12))))))))</f>
        <v/>
      </c>
      <c r="K16" s="56" t="str">
        <f>IF(AND('121'!F16="",'122'!F16=""),"",AVERAGE('121'!F16,'122'!F16,'123'!F16,'124'!F16))</f>
        <v/>
      </c>
      <c r="L16" s="56" t="str">
        <f>IF(K16="","",IF(K16&lt;Accueil!$E$5,Accueil!$G$5,IF(K16&lt;Accueil!$E$6,Accueil!$G$6,IF(K16&lt;Accueil!$E$7,Accueil!$G$7,IF(K16&lt;Accueil!$E$8,Accueil!$G$8,IF(K16&lt;Accueil!$E$9,Accueil!$G$9,IF(K16&lt;Accueil!$E$10,Accueil!$G$10,IF(K16&lt;Accueil!$E$11,Accueil!$G$11,Accueil!$G$12))))))))</f>
        <v/>
      </c>
      <c r="M16" s="56" t="str">
        <f>IF(AND('121'!G16="",'122'!G16="",'123'!G16="",'124'!G16=""),"",AVERAGE('121'!G16,'122'!G16,'123'!G16,'124'!G16))</f>
        <v/>
      </c>
      <c r="N16" s="56" t="str">
        <f>IF(M16="","",IF(M16&lt;Accueil!$E$5,Accueil!$G$5,IF(M16&lt;Accueil!$E$6,Accueil!$G$6,IF(M16&lt;Accueil!$E$7,Accueil!$G$7,IF(M16&lt;Accueil!$E$8,Accueil!$G$8,IF(M16&lt;Accueil!$E$9,Accueil!$G$9,IF(M16&lt;Accueil!$E$10,Accueil!$G$10,IF(M16&lt;Accueil!$E$11,Accueil!$G$11,Accueil!$G$12))))))))</f>
        <v/>
      </c>
      <c r="O16" s="56" t="str">
        <f>IF(AND('121'!H16="",'122'!H16=""),"",AVERAGE('121'!H16,'122'!H16,'123'!H16,'124'!H16))</f>
        <v/>
      </c>
      <c r="P16" s="56" t="str">
        <f>IF(O16="","",IF(O16&lt;Accueil!$E$5,Accueil!$G$5,IF(O16&lt;Accueil!$E$6,Accueil!$G$6,IF(O16&lt;Accueil!$E$7,Accueil!$G$7,IF(O16&lt;Accueil!$E$8,Accueil!$G$8,IF(O16&lt;Accueil!$E$9,Accueil!$G$9,IF(O16&lt;Accueil!$E$10,Accueil!$G$10,IF(O16&lt;Accueil!$E$11,Accueil!$G$11,Accueil!$G$12))))))))</f>
        <v/>
      </c>
      <c r="Q16" s="56" t="str">
        <f>IF(AND('121'!I16="",'122'!I16=""),"",AVERAGE('121'!I16,'122'!I16,'123'!I16,'124'!I16))</f>
        <v/>
      </c>
      <c r="R16" s="56" t="str">
        <f>IF(Q16="","",IF(Q16&lt;Accueil!$E$5,Accueil!$G$5,IF(Q16&lt;Accueil!$E$6,Accueil!$G$6,IF(Q16&lt;Accueil!$E$7,Accueil!$G$7,IF(Q16&lt;Accueil!$E$8,Accueil!$G$8,IF(Q16&lt;Accueil!$E$9,Accueil!$G$9,IF(Q16&lt;Accueil!$E$10,Accueil!$G$10,IF(Q16&lt;Accueil!$E$11,Accueil!$G$11,Accueil!$G$12))))))))</f>
        <v/>
      </c>
      <c r="S16" s="56" t="str">
        <f>IF(AND('121'!J16="",'122'!J16=""),"",AVERAGE('121'!J16,'122'!J16,'123'!J16,'124'!J16))</f>
        <v/>
      </c>
      <c r="T16" s="56" t="str">
        <f>IF(S16="","",IF(S16&lt;Accueil!$E$5,Accueil!$G$5,IF(S16&lt;Accueil!$E$6,Accueil!$G$6,IF(S16&lt;Accueil!$E$7,Accueil!$G$7,IF(S16&lt;Accueil!$E$8,Accueil!$G$8,IF(S16&lt;Accueil!$E$9,Accueil!$G$9,IF(S16&lt;Accueil!$E$10,Accueil!$G$10,IF(S16&lt;Accueil!$E$11,Accueil!$G$11,Accueil!$G$12))))))))</f>
        <v/>
      </c>
      <c r="U16" s="81" t="str">
        <f>IF(AND('121'!E16="",'122'!E16=""),"",AVERAGE('121'!E16,'122'!E16,'123'!E16,'124'!E16))</f>
        <v/>
      </c>
      <c r="V16" s="56" t="str">
        <f>IF(U16="","",IF(U16&lt;Accueil!$E$5,Accueil!$G$5,IF(U16&lt;Accueil!$E$6,Accueil!$G$6,IF(U16&lt;Accueil!$E$7,Accueil!$G$7,IF(U16&lt;Accueil!$E$8,Accueil!$G$8,IF(U16&lt;Accueil!$E$9,Accueil!$G$9,IF(U16&lt;Accueil!$E$10,Accueil!$G$10,IF(U16&lt;Accueil!$E$11,Accueil!$G$11,Accueil!$G$12))))))))</f>
        <v/>
      </c>
      <c r="W16" s="56" t="str">
        <f t="shared" si="0"/>
        <v/>
      </c>
    </row>
    <row r="17" spans="2:23">
      <c r="B17" s="56">
        <v>13</v>
      </c>
      <c r="C17" s="57"/>
      <c r="D17" s="57"/>
      <c r="E17" s="82" t="str">
        <f>IF(AND('121'!AW17="",'122'!AW17=""),"",AVERAGE('121'!AW17,'122'!AW17,'123'!AW17,'124'!AW17))</f>
        <v/>
      </c>
      <c r="F17" s="56" t="str">
        <f>IF(E17="","",IF(E17&lt;Accueil!$E$5,Accueil!$G$5,IF(E17&lt;Accueil!$E$6,Accueil!$G$6,IF(E17&lt;Accueil!$E$7,Accueil!$G$7,IF(E17&lt;Accueil!$E$8,Accueil!$G$8,IF(E17&lt;Accueil!$E$9,Accueil!$G$9,IF(E17&lt;Accueil!$E$10,Accueil!$G$10,IF(E17&lt;Accueil!$E$11,Accueil!$G$11,Accueil!$G$12))))))))</f>
        <v/>
      </c>
      <c r="G17" s="82" t="str">
        <f>IF(AND('121'!AX17="",'122'!AX17=""),"",AVERAGE('121'!AX17,'122'!AX17,'123'!AX17,'124'!AX17))</f>
        <v/>
      </c>
      <c r="H17" s="81" t="str">
        <f>IF(G17="","",IF(G17&lt;Accueil!$E$5,Accueil!$O$5,IF(G17&lt;Accueil!$E$6,Accueil!$O$6,IF(G17&lt;Accueil!$E$7,Accueil!$O$7,IF(G17&lt;Accueil!$E$8,Accueil!$O$8,IF(G17&lt;Accueil!$E$9,Accueil!$O$9,IF(G17&lt;Accueil!$E$10,Accueil!$O$10,IF(G17&lt;Accueil!$E$11,Accueil!$O$11,Accueil!$O$12))))))))</f>
        <v/>
      </c>
      <c r="I17" s="56" t="str">
        <f>IF(AND('121'!AY17="",'122'!AY17=""),"",AVERAGE('121'!AY17,'122'!AY17,'123'!AY17,'124'!AY17))</f>
        <v/>
      </c>
      <c r="J17" s="56" t="str">
        <f>IF(I17="","",IF(I17&lt;Accueil!$E$5,Accueil!$G$5,IF(I17&lt;Accueil!$E$6,Accueil!$G$6,IF(I17&lt;Accueil!$E$7,Accueil!$G$7,IF(I17&lt;Accueil!$E$8,Accueil!$G$8,IF(I17&lt;Accueil!$E$9,Accueil!$G$9,IF(I17&lt;Accueil!$E$10,Accueil!$G$10,IF(I17&lt;Accueil!$E$11,Accueil!$G$11,Accueil!$G$12))))))))</f>
        <v/>
      </c>
      <c r="K17" s="56" t="str">
        <f>IF(AND('121'!F17="",'122'!F17=""),"",AVERAGE('121'!F17,'122'!F17,'123'!F17,'124'!F17))</f>
        <v/>
      </c>
      <c r="L17" s="56" t="str">
        <f>IF(K17="","",IF(K17&lt;Accueil!$E$5,Accueil!$G$5,IF(K17&lt;Accueil!$E$6,Accueil!$G$6,IF(K17&lt;Accueil!$E$7,Accueil!$G$7,IF(K17&lt;Accueil!$E$8,Accueil!$G$8,IF(K17&lt;Accueil!$E$9,Accueil!$G$9,IF(K17&lt;Accueil!$E$10,Accueil!$G$10,IF(K17&lt;Accueil!$E$11,Accueil!$G$11,Accueil!$G$12))))))))</f>
        <v/>
      </c>
      <c r="M17" s="56" t="str">
        <f>IF(AND('121'!G17="",'122'!G17="",'123'!G17="",'124'!G17=""),"",AVERAGE('121'!G17,'122'!G17,'123'!G17,'124'!G17))</f>
        <v/>
      </c>
      <c r="N17" s="56" t="str">
        <f>IF(M17="","",IF(M17&lt;Accueil!$E$5,Accueil!$G$5,IF(M17&lt;Accueil!$E$6,Accueil!$G$6,IF(M17&lt;Accueil!$E$7,Accueil!$G$7,IF(M17&lt;Accueil!$E$8,Accueil!$G$8,IF(M17&lt;Accueil!$E$9,Accueil!$G$9,IF(M17&lt;Accueil!$E$10,Accueil!$G$10,IF(M17&lt;Accueil!$E$11,Accueil!$G$11,Accueil!$G$12))))))))</f>
        <v/>
      </c>
      <c r="O17" s="56" t="str">
        <f>IF(AND('121'!H17="",'122'!H17=""),"",AVERAGE('121'!H17,'122'!H17,'123'!H17,'124'!H17))</f>
        <v/>
      </c>
      <c r="P17" s="56" t="str">
        <f>IF(O17="","",IF(O17&lt;Accueil!$E$5,Accueil!$G$5,IF(O17&lt;Accueil!$E$6,Accueil!$G$6,IF(O17&lt;Accueil!$E$7,Accueil!$G$7,IF(O17&lt;Accueil!$E$8,Accueil!$G$8,IF(O17&lt;Accueil!$E$9,Accueil!$G$9,IF(O17&lt;Accueil!$E$10,Accueil!$G$10,IF(O17&lt;Accueil!$E$11,Accueil!$G$11,Accueil!$G$12))))))))</f>
        <v/>
      </c>
      <c r="Q17" s="56" t="str">
        <f>IF(AND('121'!I17="",'122'!I17=""),"",AVERAGE('121'!I17,'122'!I17,'123'!I17,'124'!I17))</f>
        <v/>
      </c>
      <c r="R17" s="56" t="str">
        <f>IF(Q17="","",IF(Q17&lt;Accueil!$E$5,Accueil!$G$5,IF(Q17&lt;Accueil!$E$6,Accueil!$G$6,IF(Q17&lt;Accueil!$E$7,Accueil!$G$7,IF(Q17&lt;Accueil!$E$8,Accueil!$G$8,IF(Q17&lt;Accueil!$E$9,Accueil!$G$9,IF(Q17&lt;Accueil!$E$10,Accueil!$G$10,IF(Q17&lt;Accueil!$E$11,Accueil!$G$11,Accueil!$G$12))))))))</f>
        <v/>
      </c>
      <c r="S17" s="56" t="str">
        <f>IF(AND('121'!J17="",'122'!J17=""),"",AVERAGE('121'!J17,'122'!J17,'123'!J17,'124'!J17))</f>
        <v/>
      </c>
      <c r="T17" s="56" t="str">
        <f>IF(S17="","",IF(S17&lt;Accueil!$E$5,Accueil!$G$5,IF(S17&lt;Accueil!$E$6,Accueil!$G$6,IF(S17&lt;Accueil!$E$7,Accueil!$G$7,IF(S17&lt;Accueil!$E$8,Accueil!$G$8,IF(S17&lt;Accueil!$E$9,Accueil!$G$9,IF(S17&lt;Accueil!$E$10,Accueil!$G$10,IF(S17&lt;Accueil!$E$11,Accueil!$G$11,Accueil!$G$12))))))))</f>
        <v/>
      </c>
      <c r="U17" s="81" t="str">
        <f>IF(AND('121'!E17="",'122'!E17=""),"",AVERAGE('121'!E17,'122'!E17,'123'!E17,'124'!E17))</f>
        <v/>
      </c>
      <c r="V17" s="56" t="str">
        <f>IF(U17="","",IF(U17&lt;Accueil!$E$5,Accueil!$G$5,IF(U17&lt;Accueil!$E$6,Accueil!$G$6,IF(U17&lt;Accueil!$E$7,Accueil!$G$7,IF(U17&lt;Accueil!$E$8,Accueil!$G$8,IF(U17&lt;Accueil!$E$9,Accueil!$G$9,IF(U17&lt;Accueil!$E$10,Accueil!$G$10,IF(U17&lt;Accueil!$E$11,Accueil!$G$11,Accueil!$G$12))))))))</f>
        <v/>
      </c>
      <c r="W17" s="56" t="str">
        <f t="shared" si="0"/>
        <v/>
      </c>
    </row>
    <row r="18" spans="2:23">
      <c r="B18" s="56">
        <v>14</v>
      </c>
      <c r="C18" s="57"/>
      <c r="D18" s="57"/>
      <c r="E18" s="82" t="str">
        <f>IF(AND('121'!AW18="",'122'!AW18=""),"",AVERAGE('121'!AW18,'122'!AW18,'123'!AW18,'124'!AW18))</f>
        <v/>
      </c>
      <c r="F18" s="56" t="str">
        <f>IF(E18="","",IF(E18&lt;Accueil!$E$5,Accueil!$G$5,IF(E18&lt;Accueil!$E$6,Accueil!$G$6,IF(E18&lt;Accueil!$E$7,Accueil!$G$7,IF(E18&lt;Accueil!$E$8,Accueil!$G$8,IF(E18&lt;Accueil!$E$9,Accueil!$G$9,IF(E18&lt;Accueil!$E$10,Accueil!$G$10,IF(E18&lt;Accueil!$E$11,Accueil!$G$11,Accueil!$G$12))))))))</f>
        <v/>
      </c>
      <c r="G18" s="82" t="str">
        <f>IF(AND('121'!AX18="",'122'!AX18=""),"",AVERAGE('121'!AX18,'122'!AX18,'123'!AX18,'124'!AX18))</f>
        <v/>
      </c>
      <c r="H18" s="81" t="str">
        <f>IF(G18="","",IF(G18&lt;Accueil!$E$5,Accueil!$O$5,IF(G18&lt;Accueil!$E$6,Accueil!$O$6,IF(G18&lt;Accueil!$E$7,Accueil!$O$7,IF(G18&lt;Accueil!$E$8,Accueil!$O$8,IF(G18&lt;Accueil!$E$9,Accueil!$O$9,IF(G18&lt;Accueil!$E$10,Accueil!$O$10,IF(G18&lt;Accueil!$E$11,Accueil!$O$11,Accueil!$O$12))))))))</f>
        <v/>
      </c>
      <c r="I18" s="56" t="str">
        <f>IF(AND('121'!AY18="",'122'!AY18=""),"",AVERAGE('121'!AY18,'122'!AY18,'123'!AY18,'124'!AY18))</f>
        <v/>
      </c>
      <c r="J18" s="56" t="str">
        <f>IF(I18="","",IF(I18&lt;Accueil!$E$5,Accueil!$G$5,IF(I18&lt;Accueil!$E$6,Accueil!$G$6,IF(I18&lt;Accueil!$E$7,Accueil!$G$7,IF(I18&lt;Accueil!$E$8,Accueil!$G$8,IF(I18&lt;Accueil!$E$9,Accueil!$G$9,IF(I18&lt;Accueil!$E$10,Accueil!$G$10,IF(I18&lt;Accueil!$E$11,Accueil!$G$11,Accueil!$G$12))))))))</f>
        <v/>
      </c>
      <c r="K18" s="56" t="str">
        <f>IF(AND('121'!F18="",'122'!F18=""),"",AVERAGE('121'!F18,'122'!F18,'123'!F18,'124'!F18))</f>
        <v/>
      </c>
      <c r="L18" s="56" t="str">
        <f>IF(K18="","",IF(K18&lt;Accueil!$E$5,Accueil!$G$5,IF(K18&lt;Accueil!$E$6,Accueil!$G$6,IF(K18&lt;Accueil!$E$7,Accueil!$G$7,IF(K18&lt;Accueil!$E$8,Accueil!$G$8,IF(K18&lt;Accueil!$E$9,Accueil!$G$9,IF(K18&lt;Accueil!$E$10,Accueil!$G$10,IF(K18&lt;Accueil!$E$11,Accueil!$G$11,Accueil!$G$12))))))))</f>
        <v/>
      </c>
      <c r="M18" s="56" t="str">
        <f>IF(AND('121'!G18="",'122'!G18="",'123'!G18="",'124'!G18=""),"",AVERAGE('121'!G18,'122'!G18,'123'!G18,'124'!G18))</f>
        <v/>
      </c>
      <c r="N18" s="56" t="str">
        <f>IF(M18="","",IF(M18&lt;Accueil!$E$5,Accueil!$G$5,IF(M18&lt;Accueil!$E$6,Accueil!$G$6,IF(M18&lt;Accueil!$E$7,Accueil!$G$7,IF(M18&lt;Accueil!$E$8,Accueil!$G$8,IF(M18&lt;Accueil!$E$9,Accueil!$G$9,IF(M18&lt;Accueil!$E$10,Accueil!$G$10,IF(M18&lt;Accueil!$E$11,Accueil!$G$11,Accueil!$G$12))))))))</f>
        <v/>
      </c>
      <c r="O18" s="56" t="str">
        <f>IF(AND('121'!H18="",'122'!H18=""),"",AVERAGE('121'!H18,'122'!H18,'123'!H18,'124'!H18))</f>
        <v/>
      </c>
      <c r="P18" s="56" t="str">
        <f>IF(O18="","",IF(O18&lt;Accueil!$E$5,Accueil!$G$5,IF(O18&lt;Accueil!$E$6,Accueil!$G$6,IF(O18&lt;Accueil!$E$7,Accueil!$G$7,IF(O18&lt;Accueil!$E$8,Accueil!$G$8,IF(O18&lt;Accueil!$E$9,Accueil!$G$9,IF(O18&lt;Accueil!$E$10,Accueil!$G$10,IF(O18&lt;Accueil!$E$11,Accueil!$G$11,Accueil!$G$12))))))))</f>
        <v/>
      </c>
      <c r="Q18" s="56" t="str">
        <f>IF(AND('121'!I18="",'122'!I18=""),"",AVERAGE('121'!I18,'122'!I18,'123'!I18,'124'!I18))</f>
        <v/>
      </c>
      <c r="R18" s="56" t="str">
        <f>IF(Q18="","",IF(Q18&lt;Accueil!$E$5,Accueil!$G$5,IF(Q18&lt;Accueil!$E$6,Accueil!$G$6,IF(Q18&lt;Accueil!$E$7,Accueil!$G$7,IF(Q18&lt;Accueil!$E$8,Accueil!$G$8,IF(Q18&lt;Accueil!$E$9,Accueil!$G$9,IF(Q18&lt;Accueil!$E$10,Accueil!$G$10,IF(Q18&lt;Accueil!$E$11,Accueil!$G$11,Accueil!$G$12))))))))</f>
        <v/>
      </c>
      <c r="S18" s="56" t="str">
        <f>IF(AND('121'!J18="",'122'!J18=""),"",AVERAGE('121'!J18,'122'!J18,'123'!J18,'124'!J18))</f>
        <v/>
      </c>
      <c r="T18" s="56" t="str">
        <f>IF(S18="","",IF(S18&lt;Accueil!$E$5,Accueil!$G$5,IF(S18&lt;Accueil!$E$6,Accueil!$G$6,IF(S18&lt;Accueil!$E$7,Accueil!$G$7,IF(S18&lt;Accueil!$E$8,Accueil!$G$8,IF(S18&lt;Accueil!$E$9,Accueil!$G$9,IF(S18&lt;Accueil!$E$10,Accueil!$G$10,IF(S18&lt;Accueil!$E$11,Accueil!$G$11,Accueil!$G$12))))))))</f>
        <v/>
      </c>
      <c r="U18" s="81" t="str">
        <f>IF(AND('121'!E18="",'122'!E18=""),"",AVERAGE('121'!E18,'122'!E18,'123'!E18,'124'!E18))</f>
        <v/>
      </c>
      <c r="V18" s="56" t="str">
        <f>IF(U18="","",IF(U18&lt;Accueil!$E$5,Accueil!$G$5,IF(U18&lt;Accueil!$E$6,Accueil!$G$6,IF(U18&lt;Accueil!$E$7,Accueil!$G$7,IF(U18&lt;Accueil!$E$8,Accueil!$G$8,IF(U18&lt;Accueil!$E$9,Accueil!$G$9,IF(U18&lt;Accueil!$E$10,Accueil!$G$10,IF(U18&lt;Accueil!$E$11,Accueil!$G$11,Accueil!$G$12))))))))</f>
        <v/>
      </c>
      <c r="W18" s="56" t="str">
        <f t="shared" si="0"/>
        <v/>
      </c>
    </row>
    <row r="19" spans="2:23">
      <c r="B19" s="56">
        <v>15</v>
      </c>
      <c r="C19" s="57"/>
      <c r="D19" s="57"/>
      <c r="E19" s="82" t="str">
        <f>IF(AND('121'!AW19="",'122'!AW19=""),"",AVERAGE('121'!AW19,'122'!AW19,'123'!AW19,'124'!AW19))</f>
        <v/>
      </c>
      <c r="F19" s="56" t="str">
        <f>IF(E19="","",IF(E19&lt;Accueil!$E$5,Accueil!$G$5,IF(E19&lt;Accueil!$E$6,Accueil!$G$6,IF(E19&lt;Accueil!$E$7,Accueil!$G$7,IF(E19&lt;Accueil!$E$8,Accueil!$G$8,IF(E19&lt;Accueil!$E$9,Accueil!$G$9,IF(E19&lt;Accueil!$E$10,Accueil!$G$10,IF(E19&lt;Accueil!$E$11,Accueil!$G$11,Accueil!$G$12))))))))</f>
        <v/>
      </c>
      <c r="G19" s="82" t="str">
        <f>IF(AND('121'!AX19="",'122'!AX19=""),"",AVERAGE('121'!AX19,'122'!AX19,'123'!AX19,'124'!AX19))</f>
        <v/>
      </c>
      <c r="H19" s="81" t="str">
        <f>IF(G19="","",IF(G19&lt;Accueil!$E$5,Accueil!$O$5,IF(G19&lt;Accueil!$E$6,Accueil!$O$6,IF(G19&lt;Accueil!$E$7,Accueil!$O$7,IF(G19&lt;Accueil!$E$8,Accueil!$O$8,IF(G19&lt;Accueil!$E$9,Accueil!$O$9,IF(G19&lt;Accueil!$E$10,Accueil!$O$10,IF(G19&lt;Accueil!$E$11,Accueil!$O$11,Accueil!$O$12))))))))</f>
        <v/>
      </c>
      <c r="I19" s="56" t="str">
        <f>IF(AND('121'!AY19="",'122'!AY19=""),"",AVERAGE('121'!AY19,'122'!AY19,'123'!AY19,'124'!AY19))</f>
        <v/>
      </c>
      <c r="J19" s="56" t="str">
        <f>IF(I19="","",IF(I19&lt;Accueil!$E$5,Accueil!$G$5,IF(I19&lt;Accueil!$E$6,Accueil!$G$6,IF(I19&lt;Accueil!$E$7,Accueil!$G$7,IF(I19&lt;Accueil!$E$8,Accueil!$G$8,IF(I19&lt;Accueil!$E$9,Accueil!$G$9,IF(I19&lt;Accueil!$E$10,Accueil!$G$10,IF(I19&lt;Accueil!$E$11,Accueil!$G$11,Accueil!$G$12))))))))</f>
        <v/>
      </c>
      <c r="K19" s="56" t="str">
        <f>IF(AND('121'!F19="",'122'!F19=""),"",AVERAGE('121'!F19,'122'!F19,'123'!F19,'124'!F19))</f>
        <v/>
      </c>
      <c r="L19" s="56" t="str">
        <f>IF(K19="","",IF(K19&lt;Accueil!$E$5,Accueil!$G$5,IF(K19&lt;Accueil!$E$6,Accueil!$G$6,IF(K19&lt;Accueil!$E$7,Accueil!$G$7,IF(K19&lt;Accueil!$E$8,Accueil!$G$8,IF(K19&lt;Accueil!$E$9,Accueil!$G$9,IF(K19&lt;Accueil!$E$10,Accueil!$G$10,IF(K19&lt;Accueil!$E$11,Accueil!$G$11,Accueil!$G$12))))))))</f>
        <v/>
      </c>
      <c r="M19" s="56" t="str">
        <f>IF(AND('121'!G19="",'122'!G19="",'123'!G19="",'124'!G19=""),"",AVERAGE('121'!G19,'122'!G19,'123'!G19,'124'!G19))</f>
        <v/>
      </c>
      <c r="N19" s="56" t="str">
        <f>IF(M19="","",IF(M19&lt;Accueil!$E$5,Accueil!$G$5,IF(M19&lt;Accueil!$E$6,Accueil!$G$6,IF(M19&lt;Accueil!$E$7,Accueil!$G$7,IF(M19&lt;Accueil!$E$8,Accueil!$G$8,IF(M19&lt;Accueil!$E$9,Accueil!$G$9,IF(M19&lt;Accueil!$E$10,Accueil!$G$10,IF(M19&lt;Accueil!$E$11,Accueil!$G$11,Accueil!$G$12))))))))</f>
        <v/>
      </c>
      <c r="O19" s="56" t="str">
        <f>IF(AND('121'!H19="",'122'!H19=""),"",AVERAGE('121'!H19,'122'!H19,'123'!H19,'124'!H19))</f>
        <v/>
      </c>
      <c r="P19" s="56" t="str">
        <f>IF(O19="","",IF(O19&lt;Accueil!$E$5,Accueil!$G$5,IF(O19&lt;Accueil!$E$6,Accueil!$G$6,IF(O19&lt;Accueil!$E$7,Accueil!$G$7,IF(O19&lt;Accueil!$E$8,Accueil!$G$8,IF(O19&lt;Accueil!$E$9,Accueil!$G$9,IF(O19&lt;Accueil!$E$10,Accueil!$G$10,IF(O19&lt;Accueil!$E$11,Accueil!$G$11,Accueil!$G$12))))))))</f>
        <v/>
      </c>
      <c r="Q19" s="56" t="str">
        <f>IF(AND('121'!I19="",'122'!I19=""),"",AVERAGE('121'!I19,'122'!I19,'123'!I19,'124'!I19))</f>
        <v/>
      </c>
      <c r="R19" s="56" t="str">
        <f>IF(Q19="","",IF(Q19&lt;Accueil!$E$5,Accueil!$G$5,IF(Q19&lt;Accueil!$E$6,Accueil!$G$6,IF(Q19&lt;Accueil!$E$7,Accueil!$G$7,IF(Q19&lt;Accueil!$E$8,Accueil!$G$8,IF(Q19&lt;Accueil!$E$9,Accueil!$G$9,IF(Q19&lt;Accueil!$E$10,Accueil!$G$10,IF(Q19&lt;Accueil!$E$11,Accueil!$G$11,Accueil!$G$12))))))))</f>
        <v/>
      </c>
      <c r="S19" s="56" t="str">
        <f>IF(AND('121'!J19="",'122'!J19=""),"",AVERAGE('121'!J19,'122'!J19,'123'!J19,'124'!J19))</f>
        <v/>
      </c>
      <c r="T19" s="56" t="str">
        <f>IF(S19="","",IF(S19&lt;Accueil!$E$5,Accueil!$G$5,IF(S19&lt;Accueil!$E$6,Accueil!$G$6,IF(S19&lt;Accueil!$E$7,Accueil!$G$7,IF(S19&lt;Accueil!$E$8,Accueil!$G$8,IF(S19&lt;Accueil!$E$9,Accueil!$G$9,IF(S19&lt;Accueil!$E$10,Accueil!$G$10,IF(S19&lt;Accueil!$E$11,Accueil!$G$11,Accueil!$G$12))))))))</f>
        <v/>
      </c>
      <c r="U19" s="81" t="str">
        <f>IF(AND('121'!E19="",'122'!E19=""),"",AVERAGE('121'!E19,'122'!E19,'123'!E19,'124'!E19))</f>
        <v/>
      </c>
      <c r="V19" s="56" t="str">
        <f>IF(U19="","",IF(U19&lt;Accueil!$E$5,Accueil!$G$5,IF(U19&lt;Accueil!$E$6,Accueil!$G$6,IF(U19&lt;Accueil!$E$7,Accueil!$G$7,IF(U19&lt;Accueil!$E$8,Accueil!$G$8,IF(U19&lt;Accueil!$E$9,Accueil!$G$9,IF(U19&lt;Accueil!$E$10,Accueil!$G$10,IF(U19&lt;Accueil!$E$11,Accueil!$G$11,Accueil!$G$12))))))))</f>
        <v/>
      </c>
      <c r="W19" s="56" t="str">
        <f t="shared" si="0"/>
        <v/>
      </c>
    </row>
    <row r="20" spans="2:23">
      <c r="B20" s="56">
        <v>16</v>
      </c>
      <c r="C20" s="57"/>
      <c r="D20" s="57"/>
      <c r="E20" s="82" t="str">
        <f>IF(AND('121'!AW20="",'122'!AW20=""),"",AVERAGE('121'!AW20,'122'!AW20,'123'!AW20,'124'!AW20))</f>
        <v/>
      </c>
      <c r="F20" s="56" t="str">
        <f>IF(E20="","",IF(E20&lt;Accueil!$E$5,Accueil!$G$5,IF(E20&lt;Accueil!$E$6,Accueil!$G$6,IF(E20&lt;Accueil!$E$7,Accueil!$G$7,IF(E20&lt;Accueil!$E$8,Accueil!$G$8,IF(E20&lt;Accueil!$E$9,Accueil!$G$9,IF(E20&lt;Accueil!$E$10,Accueil!$G$10,IF(E20&lt;Accueil!$E$11,Accueil!$G$11,Accueil!$G$12))))))))</f>
        <v/>
      </c>
      <c r="G20" s="82" t="str">
        <f>IF(AND('121'!AX20="",'122'!AX20=""),"",AVERAGE('121'!AX20,'122'!AX20,'123'!AX20,'124'!AX20))</f>
        <v/>
      </c>
      <c r="H20" s="81" t="str">
        <f>IF(G20="","",IF(G20&lt;Accueil!$E$5,Accueil!$O$5,IF(G20&lt;Accueil!$E$6,Accueil!$O$6,IF(G20&lt;Accueil!$E$7,Accueil!$O$7,IF(G20&lt;Accueil!$E$8,Accueil!$O$8,IF(G20&lt;Accueil!$E$9,Accueil!$O$9,IF(G20&lt;Accueil!$E$10,Accueil!$O$10,IF(G20&lt;Accueil!$E$11,Accueil!$O$11,Accueil!$O$12))))))))</f>
        <v/>
      </c>
      <c r="I20" s="56" t="str">
        <f>IF(AND('121'!AY20="",'122'!AY20=""),"",AVERAGE('121'!AY20,'122'!AY20,'123'!AY20,'124'!AY20))</f>
        <v/>
      </c>
      <c r="J20" s="56" t="str">
        <f>IF(I20="","",IF(I20&lt;Accueil!$E$5,Accueil!$G$5,IF(I20&lt;Accueil!$E$6,Accueil!$G$6,IF(I20&lt;Accueil!$E$7,Accueil!$G$7,IF(I20&lt;Accueil!$E$8,Accueil!$G$8,IF(I20&lt;Accueil!$E$9,Accueil!$G$9,IF(I20&lt;Accueil!$E$10,Accueil!$G$10,IF(I20&lt;Accueil!$E$11,Accueil!$G$11,Accueil!$G$12))))))))</f>
        <v/>
      </c>
      <c r="K20" s="56" t="str">
        <f>IF(AND('121'!F20="",'122'!F20=""),"",AVERAGE('121'!F20,'122'!F20,'123'!F20,'124'!F20))</f>
        <v/>
      </c>
      <c r="L20" s="56" t="str">
        <f>IF(K20="","",IF(K20&lt;Accueil!$E$5,Accueil!$G$5,IF(K20&lt;Accueil!$E$6,Accueil!$G$6,IF(K20&lt;Accueil!$E$7,Accueil!$G$7,IF(K20&lt;Accueil!$E$8,Accueil!$G$8,IF(K20&lt;Accueil!$E$9,Accueil!$G$9,IF(K20&lt;Accueil!$E$10,Accueil!$G$10,IF(K20&lt;Accueil!$E$11,Accueil!$G$11,Accueil!$G$12))))))))</f>
        <v/>
      </c>
      <c r="M20" s="56" t="str">
        <f>IF(AND('121'!G20="",'122'!G20="",'123'!G20="",'124'!G20=""),"",AVERAGE('121'!G20,'122'!G20,'123'!G20,'124'!G20))</f>
        <v/>
      </c>
      <c r="N20" s="56" t="str">
        <f>IF(M20="","",IF(M20&lt;Accueil!$E$5,Accueil!$G$5,IF(M20&lt;Accueil!$E$6,Accueil!$G$6,IF(M20&lt;Accueil!$E$7,Accueil!$G$7,IF(M20&lt;Accueil!$E$8,Accueil!$G$8,IF(M20&lt;Accueil!$E$9,Accueil!$G$9,IF(M20&lt;Accueil!$E$10,Accueil!$G$10,IF(M20&lt;Accueil!$E$11,Accueil!$G$11,Accueil!$G$12))))))))</f>
        <v/>
      </c>
      <c r="O20" s="56" t="str">
        <f>IF(AND('121'!H20="",'122'!H20=""),"",AVERAGE('121'!H20,'122'!H20,'123'!H20,'124'!H20))</f>
        <v/>
      </c>
      <c r="P20" s="56" t="str">
        <f>IF(O20="","",IF(O20&lt;Accueil!$E$5,Accueil!$G$5,IF(O20&lt;Accueil!$E$6,Accueil!$G$6,IF(O20&lt;Accueil!$E$7,Accueil!$G$7,IF(O20&lt;Accueil!$E$8,Accueil!$G$8,IF(O20&lt;Accueil!$E$9,Accueil!$G$9,IF(O20&lt;Accueil!$E$10,Accueil!$G$10,IF(O20&lt;Accueil!$E$11,Accueil!$G$11,Accueil!$G$12))))))))</f>
        <v/>
      </c>
      <c r="Q20" s="56" t="str">
        <f>IF(AND('121'!I20="",'122'!I20=""),"",AVERAGE('121'!I20,'122'!I20,'123'!I20,'124'!I20))</f>
        <v/>
      </c>
      <c r="R20" s="56" t="str">
        <f>IF(Q20="","",IF(Q20&lt;Accueil!$E$5,Accueil!$G$5,IF(Q20&lt;Accueil!$E$6,Accueil!$G$6,IF(Q20&lt;Accueil!$E$7,Accueil!$G$7,IF(Q20&lt;Accueil!$E$8,Accueil!$G$8,IF(Q20&lt;Accueil!$E$9,Accueil!$G$9,IF(Q20&lt;Accueil!$E$10,Accueil!$G$10,IF(Q20&lt;Accueil!$E$11,Accueil!$G$11,Accueil!$G$12))))))))</f>
        <v/>
      </c>
      <c r="S20" s="56" t="str">
        <f>IF(AND('121'!J20="",'122'!J20=""),"",AVERAGE('121'!J20,'122'!J20,'123'!J20,'124'!J20))</f>
        <v/>
      </c>
      <c r="T20" s="56" t="str">
        <f>IF(S20="","",IF(S20&lt;Accueil!$E$5,Accueil!$G$5,IF(S20&lt;Accueil!$E$6,Accueil!$G$6,IF(S20&lt;Accueil!$E$7,Accueil!$G$7,IF(S20&lt;Accueil!$E$8,Accueil!$G$8,IF(S20&lt;Accueil!$E$9,Accueil!$G$9,IF(S20&lt;Accueil!$E$10,Accueil!$G$10,IF(S20&lt;Accueil!$E$11,Accueil!$G$11,Accueil!$G$12))))))))</f>
        <v/>
      </c>
      <c r="U20" s="81" t="str">
        <f>IF(AND('121'!E20="",'122'!E20=""),"",AVERAGE('121'!E20,'122'!E20,'123'!E20,'124'!E20))</f>
        <v/>
      </c>
      <c r="V20" s="56" t="str">
        <f>IF(U20="","",IF(U20&lt;Accueil!$E$5,Accueil!$G$5,IF(U20&lt;Accueil!$E$6,Accueil!$G$6,IF(U20&lt;Accueil!$E$7,Accueil!$G$7,IF(U20&lt;Accueil!$E$8,Accueil!$G$8,IF(U20&lt;Accueil!$E$9,Accueil!$G$9,IF(U20&lt;Accueil!$E$10,Accueil!$G$10,IF(U20&lt;Accueil!$E$11,Accueil!$G$11,Accueil!$G$12))))))))</f>
        <v/>
      </c>
      <c r="W20" s="56" t="str">
        <f t="shared" si="0"/>
        <v/>
      </c>
    </row>
    <row r="21" spans="2:23">
      <c r="B21" s="56">
        <v>17</v>
      </c>
      <c r="C21" s="57"/>
      <c r="D21" s="57"/>
      <c r="E21" s="82" t="str">
        <f>IF(AND('121'!AW21="",'122'!AW21=""),"",AVERAGE('121'!AW21,'122'!AW21,'123'!AW21,'124'!AW21))</f>
        <v/>
      </c>
      <c r="F21" s="56" t="str">
        <f>IF(E21="","",IF(E21&lt;Accueil!$E$5,Accueil!$G$5,IF(E21&lt;Accueil!$E$6,Accueil!$G$6,IF(E21&lt;Accueil!$E$7,Accueil!$G$7,IF(E21&lt;Accueil!$E$8,Accueil!$G$8,IF(E21&lt;Accueil!$E$9,Accueil!$G$9,IF(E21&lt;Accueil!$E$10,Accueil!$G$10,IF(E21&lt;Accueil!$E$11,Accueil!$G$11,Accueil!$G$12))))))))</f>
        <v/>
      </c>
      <c r="G21" s="82" t="str">
        <f>IF(AND('121'!AX21="",'122'!AX21=""),"",AVERAGE('121'!AX21,'122'!AX21,'123'!AX21,'124'!AX21))</f>
        <v/>
      </c>
      <c r="H21" s="81" t="str">
        <f>IF(G21="","",IF(G21&lt;Accueil!$E$5,Accueil!$O$5,IF(G21&lt;Accueil!$E$6,Accueil!$O$6,IF(G21&lt;Accueil!$E$7,Accueil!$O$7,IF(G21&lt;Accueil!$E$8,Accueil!$O$8,IF(G21&lt;Accueil!$E$9,Accueil!$O$9,IF(G21&lt;Accueil!$E$10,Accueil!$O$10,IF(G21&lt;Accueil!$E$11,Accueil!$O$11,Accueil!$O$12))))))))</f>
        <v/>
      </c>
      <c r="I21" s="56" t="str">
        <f>IF(AND('121'!AY21="",'122'!AY21=""),"",AVERAGE('121'!AY21,'122'!AY21,'123'!AY21,'124'!AY21))</f>
        <v/>
      </c>
      <c r="J21" s="56" t="str">
        <f>IF(I21="","",IF(I21&lt;Accueil!$E$5,Accueil!$G$5,IF(I21&lt;Accueil!$E$6,Accueil!$G$6,IF(I21&lt;Accueil!$E$7,Accueil!$G$7,IF(I21&lt;Accueil!$E$8,Accueil!$G$8,IF(I21&lt;Accueil!$E$9,Accueil!$G$9,IF(I21&lt;Accueil!$E$10,Accueil!$G$10,IF(I21&lt;Accueil!$E$11,Accueil!$G$11,Accueil!$G$12))))))))</f>
        <v/>
      </c>
      <c r="K21" s="56" t="str">
        <f>IF(AND('121'!F21="",'122'!F21=""),"",AVERAGE('121'!F21,'122'!F21,'123'!F21,'124'!F21))</f>
        <v/>
      </c>
      <c r="L21" s="56" t="str">
        <f>IF(K21="","",IF(K21&lt;Accueil!$E$5,Accueil!$G$5,IF(K21&lt;Accueil!$E$6,Accueil!$G$6,IF(K21&lt;Accueil!$E$7,Accueil!$G$7,IF(K21&lt;Accueil!$E$8,Accueil!$G$8,IF(K21&lt;Accueil!$E$9,Accueil!$G$9,IF(K21&lt;Accueil!$E$10,Accueil!$G$10,IF(K21&lt;Accueil!$E$11,Accueil!$G$11,Accueil!$G$12))))))))</f>
        <v/>
      </c>
      <c r="M21" s="56" t="str">
        <f>IF(AND('121'!G21="",'122'!G21="",'123'!G21="",'124'!G21=""),"",AVERAGE('121'!G21,'122'!G21,'123'!G21,'124'!G21))</f>
        <v/>
      </c>
      <c r="N21" s="56" t="str">
        <f>IF(M21="","",IF(M21&lt;Accueil!$E$5,Accueil!$G$5,IF(M21&lt;Accueil!$E$6,Accueil!$G$6,IF(M21&lt;Accueil!$E$7,Accueil!$G$7,IF(M21&lt;Accueil!$E$8,Accueil!$G$8,IF(M21&lt;Accueil!$E$9,Accueil!$G$9,IF(M21&lt;Accueil!$E$10,Accueil!$G$10,IF(M21&lt;Accueil!$E$11,Accueil!$G$11,Accueil!$G$12))))))))</f>
        <v/>
      </c>
      <c r="O21" s="56" t="str">
        <f>IF(AND('121'!H21="",'122'!H21=""),"",AVERAGE('121'!H21,'122'!H21,'123'!H21,'124'!H21))</f>
        <v/>
      </c>
      <c r="P21" s="56" t="str">
        <f>IF(O21="","",IF(O21&lt;Accueil!$E$5,Accueil!$G$5,IF(O21&lt;Accueil!$E$6,Accueil!$G$6,IF(O21&lt;Accueil!$E$7,Accueil!$G$7,IF(O21&lt;Accueil!$E$8,Accueil!$G$8,IF(O21&lt;Accueil!$E$9,Accueil!$G$9,IF(O21&lt;Accueil!$E$10,Accueil!$G$10,IF(O21&lt;Accueil!$E$11,Accueil!$G$11,Accueil!$G$12))))))))</f>
        <v/>
      </c>
      <c r="Q21" s="56" t="str">
        <f>IF(AND('121'!I21="",'122'!I21=""),"",AVERAGE('121'!I21,'122'!I21,'123'!I21,'124'!I21))</f>
        <v/>
      </c>
      <c r="R21" s="56" t="str">
        <f>IF(Q21="","",IF(Q21&lt;Accueil!$E$5,Accueil!$G$5,IF(Q21&lt;Accueil!$E$6,Accueil!$G$6,IF(Q21&lt;Accueil!$E$7,Accueil!$G$7,IF(Q21&lt;Accueil!$E$8,Accueil!$G$8,IF(Q21&lt;Accueil!$E$9,Accueil!$G$9,IF(Q21&lt;Accueil!$E$10,Accueil!$G$10,IF(Q21&lt;Accueil!$E$11,Accueil!$G$11,Accueil!$G$12))))))))</f>
        <v/>
      </c>
      <c r="S21" s="56" t="str">
        <f>IF(AND('121'!J21="",'122'!J21=""),"",AVERAGE('121'!J21,'122'!J21,'123'!J21,'124'!J21))</f>
        <v/>
      </c>
      <c r="T21" s="56" t="str">
        <f>IF(S21="","",IF(S21&lt;Accueil!$E$5,Accueil!$G$5,IF(S21&lt;Accueil!$E$6,Accueil!$G$6,IF(S21&lt;Accueil!$E$7,Accueil!$G$7,IF(S21&lt;Accueil!$E$8,Accueil!$G$8,IF(S21&lt;Accueil!$E$9,Accueil!$G$9,IF(S21&lt;Accueil!$E$10,Accueil!$G$10,IF(S21&lt;Accueil!$E$11,Accueil!$G$11,Accueil!$G$12))))))))</f>
        <v/>
      </c>
      <c r="U21" s="81" t="str">
        <f>IF(AND('121'!E21="",'122'!E21=""),"",AVERAGE('121'!E21,'122'!E21,'123'!E21,'124'!E21))</f>
        <v/>
      </c>
      <c r="V21" s="56" t="str">
        <f>IF(U21="","",IF(U21&lt;Accueil!$E$5,Accueil!$G$5,IF(U21&lt;Accueil!$E$6,Accueil!$G$6,IF(U21&lt;Accueil!$E$7,Accueil!$G$7,IF(U21&lt;Accueil!$E$8,Accueil!$G$8,IF(U21&lt;Accueil!$E$9,Accueil!$G$9,IF(U21&lt;Accueil!$E$10,Accueil!$G$10,IF(U21&lt;Accueil!$E$11,Accueil!$G$11,Accueil!$G$12))))))))</f>
        <v/>
      </c>
      <c r="W21" s="56" t="str">
        <f t="shared" si="0"/>
        <v/>
      </c>
    </row>
    <row r="22" spans="2:23">
      <c r="B22" s="56">
        <v>18</v>
      </c>
      <c r="C22" s="57"/>
      <c r="D22" s="57"/>
      <c r="E22" s="82" t="str">
        <f>IF(AND('121'!AW22="",'122'!AW22=""),"",AVERAGE('121'!AW22,'122'!AW22,'123'!AW22,'124'!AW22))</f>
        <v/>
      </c>
      <c r="F22" s="56" t="str">
        <f>IF(E22="","",IF(E22&lt;Accueil!$E$5,Accueil!$G$5,IF(E22&lt;Accueil!$E$6,Accueil!$G$6,IF(E22&lt;Accueil!$E$7,Accueil!$G$7,IF(E22&lt;Accueil!$E$8,Accueil!$G$8,IF(E22&lt;Accueil!$E$9,Accueil!$G$9,IF(E22&lt;Accueil!$E$10,Accueil!$G$10,IF(E22&lt;Accueil!$E$11,Accueil!$G$11,Accueil!$G$12))))))))</f>
        <v/>
      </c>
      <c r="G22" s="82" t="str">
        <f>IF(AND('121'!AX22="",'122'!AX22=""),"",AVERAGE('121'!AX22,'122'!AX22,'123'!AX22,'124'!AX22))</f>
        <v/>
      </c>
      <c r="H22" s="81" t="str">
        <f>IF(G22="","",IF(G22&lt;Accueil!$E$5,Accueil!$O$5,IF(G22&lt;Accueil!$E$6,Accueil!$O$6,IF(G22&lt;Accueil!$E$7,Accueil!$O$7,IF(G22&lt;Accueil!$E$8,Accueil!$O$8,IF(G22&lt;Accueil!$E$9,Accueil!$O$9,IF(G22&lt;Accueil!$E$10,Accueil!$O$10,IF(G22&lt;Accueil!$E$11,Accueil!$O$11,Accueil!$O$12))))))))</f>
        <v/>
      </c>
      <c r="I22" s="56" t="str">
        <f>IF(AND('121'!AY22="",'122'!AY22=""),"",AVERAGE('121'!AY22,'122'!AY22,'123'!AY22,'124'!AY22))</f>
        <v/>
      </c>
      <c r="J22" s="56" t="str">
        <f>IF(I22="","",IF(I22&lt;Accueil!$E$5,Accueil!$G$5,IF(I22&lt;Accueil!$E$6,Accueil!$G$6,IF(I22&lt;Accueil!$E$7,Accueil!$G$7,IF(I22&lt;Accueil!$E$8,Accueil!$G$8,IF(I22&lt;Accueil!$E$9,Accueil!$G$9,IF(I22&lt;Accueil!$E$10,Accueil!$G$10,IF(I22&lt;Accueil!$E$11,Accueil!$G$11,Accueil!$G$12))))))))</f>
        <v/>
      </c>
      <c r="K22" s="56" t="str">
        <f>IF(AND('121'!F22="",'122'!F22=""),"",AVERAGE('121'!F22,'122'!F22,'123'!F22,'124'!F22))</f>
        <v/>
      </c>
      <c r="L22" s="56" t="str">
        <f>IF(K22="","",IF(K22&lt;Accueil!$E$5,Accueil!$G$5,IF(K22&lt;Accueil!$E$6,Accueil!$G$6,IF(K22&lt;Accueil!$E$7,Accueil!$G$7,IF(K22&lt;Accueil!$E$8,Accueil!$G$8,IF(K22&lt;Accueil!$E$9,Accueil!$G$9,IF(K22&lt;Accueil!$E$10,Accueil!$G$10,IF(K22&lt;Accueil!$E$11,Accueil!$G$11,Accueil!$G$12))))))))</f>
        <v/>
      </c>
      <c r="M22" s="56" t="str">
        <f>IF(AND('121'!G22="",'122'!G22="",'123'!G22="",'124'!G22=""),"",AVERAGE('121'!G22,'122'!G22,'123'!G22,'124'!G22))</f>
        <v/>
      </c>
      <c r="N22" s="56" t="str">
        <f>IF(M22="","",IF(M22&lt;Accueil!$E$5,Accueil!$G$5,IF(M22&lt;Accueil!$E$6,Accueil!$G$6,IF(M22&lt;Accueil!$E$7,Accueil!$G$7,IF(M22&lt;Accueil!$E$8,Accueil!$G$8,IF(M22&lt;Accueil!$E$9,Accueil!$G$9,IF(M22&lt;Accueil!$E$10,Accueil!$G$10,IF(M22&lt;Accueil!$E$11,Accueil!$G$11,Accueil!$G$12))))))))</f>
        <v/>
      </c>
      <c r="O22" s="56" t="str">
        <f>IF(AND('121'!H22="",'122'!H22=""),"",AVERAGE('121'!H22,'122'!H22,'123'!H22,'124'!H22))</f>
        <v/>
      </c>
      <c r="P22" s="56" t="str">
        <f>IF(O22="","",IF(O22&lt;Accueil!$E$5,Accueil!$G$5,IF(O22&lt;Accueil!$E$6,Accueil!$G$6,IF(O22&lt;Accueil!$E$7,Accueil!$G$7,IF(O22&lt;Accueil!$E$8,Accueil!$G$8,IF(O22&lt;Accueil!$E$9,Accueil!$G$9,IF(O22&lt;Accueil!$E$10,Accueil!$G$10,IF(O22&lt;Accueil!$E$11,Accueil!$G$11,Accueil!$G$12))))))))</f>
        <v/>
      </c>
      <c r="Q22" s="56" t="str">
        <f>IF(AND('121'!I22="",'122'!I22=""),"",AVERAGE('121'!I22,'122'!I22,'123'!I22,'124'!I22))</f>
        <v/>
      </c>
      <c r="R22" s="56" t="str">
        <f>IF(Q22="","",IF(Q22&lt;Accueil!$E$5,Accueil!$G$5,IF(Q22&lt;Accueil!$E$6,Accueil!$G$6,IF(Q22&lt;Accueil!$E$7,Accueil!$G$7,IF(Q22&lt;Accueil!$E$8,Accueil!$G$8,IF(Q22&lt;Accueil!$E$9,Accueil!$G$9,IF(Q22&lt;Accueil!$E$10,Accueil!$G$10,IF(Q22&lt;Accueil!$E$11,Accueil!$G$11,Accueil!$G$12))))))))</f>
        <v/>
      </c>
      <c r="S22" s="56" t="str">
        <f>IF(AND('121'!J22="",'122'!J22=""),"",AVERAGE('121'!J22,'122'!J22,'123'!J22,'124'!J22))</f>
        <v/>
      </c>
      <c r="T22" s="56" t="str">
        <f>IF(S22="","",IF(S22&lt;Accueil!$E$5,Accueil!$G$5,IF(S22&lt;Accueil!$E$6,Accueil!$G$6,IF(S22&lt;Accueil!$E$7,Accueil!$G$7,IF(S22&lt;Accueil!$E$8,Accueil!$G$8,IF(S22&lt;Accueil!$E$9,Accueil!$G$9,IF(S22&lt;Accueil!$E$10,Accueil!$G$10,IF(S22&lt;Accueil!$E$11,Accueil!$G$11,Accueil!$G$12))))))))</f>
        <v/>
      </c>
      <c r="U22" s="81" t="str">
        <f>IF(AND('121'!E22="",'122'!E22=""),"",AVERAGE('121'!E22,'122'!E22,'123'!E22,'124'!E22))</f>
        <v/>
      </c>
      <c r="V22" s="56" t="str">
        <f>IF(U22="","",IF(U22&lt;Accueil!$E$5,Accueil!$G$5,IF(U22&lt;Accueil!$E$6,Accueil!$G$6,IF(U22&lt;Accueil!$E$7,Accueil!$G$7,IF(U22&lt;Accueil!$E$8,Accueil!$G$8,IF(U22&lt;Accueil!$E$9,Accueil!$G$9,IF(U22&lt;Accueil!$E$10,Accueil!$G$10,IF(U22&lt;Accueil!$E$11,Accueil!$G$11,Accueil!$G$12))))))))</f>
        <v/>
      </c>
      <c r="W22" s="56" t="str">
        <f t="shared" si="0"/>
        <v/>
      </c>
    </row>
    <row r="23" spans="2:23">
      <c r="B23" s="56">
        <v>19</v>
      </c>
      <c r="C23" s="57"/>
      <c r="D23" s="57"/>
      <c r="E23" s="82" t="str">
        <f>IF(AND('121'!AW23="",'122'!AW23=""),"",AVERAGE('121'!AW23,'122'!AW23,'123'!AW23,'124'!AW23))</f>
        <v/>
      </c>
      <c r="F23" s="56" t="str">
        <f>IF(E23="","",IF(E23&lt;Accueil!$E$5,Accueil!$G$5,IF(E23&lt;Accueil!$E$6,Accueil!$G$6,IF(E23&lt;Accueil!$E$7,Accueil!$G$7,IF(E23&lt;Accueil!$E$8,Accueil!$G$8,IF(E23&lt;Accueil!$E$9,Accueil!$G$9,IF(E23&lt;Accueil!$E$10,Accueil!$G$10,IF(E23&lt;Accueil!$E$11,Accueil!$G$11,Accueil!$G$12))))))))</f>
        <v/>
      </c>
      <c r="G23" s="82" t="str">
        <f>IF(AND('121'!AX23="",'122'!AX23=""),"",AVERAGE('121'!AX23,'122'!AX23,'123'!AX23,'124'!AX23))</f>
        <v/>
      </c>
      <c r="H23" s="81" t="str">
        <f>IF(G23="","",IF(G23&lt;Accueil!$E$5,Accueil!$O$5,IF(G23&lt;Accueil!$E$6,Accueil!$O$6,IF(G23&lt;Accueil!$E$7,Accueil!$O$7,IF(G23&lt;Accueil!$E$8,Accueil!$O$8,IF(G23&lt;Accueil!$E$9,Accueil!$O$9,IF(G23&lt;Accueil!$E$10,Accueil!$O$10,IF(G23&lt;Accueil!$E$11,Accueil!$O$11,Accueil!$O$12))))))))</f>
        <v/>
      </c>
      <c r="I23" s="56" t="str">
        <f>IF(AND('121'!AY23="",'122'!AY23=""),"",AVERAGE('121'!AY23,'122'!AY23,'123'!AY23,'124'!AY23))</f>
        <v/>
      </c>
      <c r="J23" s="56" t="str">
        <f>IF(I23="","",IF(I23&lt;Accueil!$E$5,Accueil!$G$5,IF(I23&lt;Accueil!$E$6,Accueil!$G$6,IF(I23&lt;Accueil!$E$7,Accueil!$G$7,IF(I23&lt;Accueil!$E$8,Accueil!$G$8,IF(I23&lt;Accueil!$E$9,Accueil!$G$9,IF(I23&lt;Accueil!$E$10,Accueil!$G$10,IF(I23&lt;Accueil!$E$11,Accueil!$G$11,Accueil!$G$12))))))))</f>
        <v/>
      </c>
      <c r="K23" s="56" t="str">
        <f>IF(AND('121'!F23="",'122'!F23=""),"",AVERAGE('121'!F23,'122'!F23,'123'!F23,'124'!F23))</f>
        <v/>
      </c>
      <c r="L23" s="56" t="str">
        <f>IF(K23="","",IF(K23&lt;Accueil!$E$5,Accueil!$G$5,IF(K23&lt;Accueil!$E$6,Accueil!$G$6,IF(K23&lt;Accueil!$E$7,Accueil!$G$7,IF(K23&lt;Accueil!$E$8,Accueil!$G$8,IF(K23&lt;Accueil!$E$9,Accueil!$G$9,IF(K23&lt;Accueil!$E$10,Accueil!$G$10,IF(K23&lt;Accueil!$E$11,Accueil!$G$11,Accueil!$G$12))))))))</f>
        <v/>
      </c>
      <c r="M23" s="56" t="str">
        <f>IF(AND('121'!G23="",'122'!G23="",'123'!G23="",'124'!G23=""),"",AVERAGE('121'!G23,'122'!G23,'123'!G23,'124'!G23))</f>
        <v/>
      </c>
      <c r="N23" s="56" t="str">
        <f>IF(M23="","",IF(M23&lt;Accueil!$E$5,Accueil!$G$5,IF(M23&lt;Accueil!$E$6,Accueil!$G$6,IF(M23&lt;Accueil!$E$7,Accueil!$G$7,IF(M23&lt;Accueil!$E$8,Accueil!$G$8,IF(M23&lt;Accueil!$E$9,Accueil!$G$9,IF(M23&lt;Accueil!$E$10,Accueil!$G$10,IF(M23&lt;Accueil!$E$11,Accueil!$G$11,Accueil!$G$12))))))))</f>
        <v/>
      </c>
      <c r="O23" s="56" t="str">
        <f>IF(AND('121'!H23="",'122'!H23=""),"",AVERAGE('121'!H23,'122'!H23,'123'!H23,'124'!H23))</f>
        <v/>
      </c>
      <c r="P23" s="56" t="str">
        <f>IF(O23="","",IF(O23&lt;Accueil!$E$5,Accueil!$G$5,IF(O23&lt;Accueil!$E$6,Accueil!$G$6,IF(O23&lt;Accueil!$E$7,Accueil!$G$7,IF(O23&lt;Accueil!$E$8,Accueil!$G$8,IF(O23&lt;Accueil!$E$9,Accueil!$G$9,IF(O23&lt;Accueil!$E$10,Accueil!$G$10,IF(O23&lt;Accueil!$E$11,Accueil!$G$11,Accueil!$G$12))))))))</f>
        <v/>
      </c>
      <c r="Q23" s="56" t="str">
        <f>IF(AND('121'!I23="",'122'!I23=""),"",AVERAGE('121'!I23,'122'!I23,'123'!I23,'124'!I23))</f>
        <v/>
      </c>
      <c r="R23" s="56" t="str">
        <f>IF(Q23="","",IF(Q23&lt;Accueil!$E$5,Accueil!$G$5,IF(Q23&lt;Accueil!$E$6,Accueil!$G$6,IF(Q23&lt;Accueil!$E$7,Accueil!$G$7,IF(Q23&lt;Accueil!$E$8,Accueil!$G$8,IF(Q23&lt;Accueil!$E$9,Accueil!$G$9,IF(Q23&lt;Accueil!$E$10,Accueil!$G$10,IF(Q23&lt;Accueil!$E$11,Accueil!$G$11,Accueil!$G$12))))))))</f>
        <v/>
      </c>
      <c r="S23" s="56" t="str">
        <f>IF(AND('121'!J23="",'122'!J23=""),"",AVERAGE('121'!J23,'122'!J23,'123'!J23,'124'!J23))</f>
        <v/>
      </c>
      <c r="T23" s="56" t="str">
        <f>IF(S23="","",IF(S23&lt;Accueil!$E$5,Accueil!$G$5,IF(S23&lt;Accueil!$E$6,Accueil!$G$6,IF(S23&lt;Accueil!$E$7,Accueil!$G$7,IF(S23&lt;Accueil!$E$8,Accueil!$G$8,IF(S23&lt;Accueil!$E$9,Accueil!$G$9,IF(S23&lt;Accueil!$E$10,Accueil!$G$10,IF(S23&lt;Accueil!$E$11,Accueil!$G$11,Accueil!$G$12))))))))</f>
        <v/>
      </c>
      <c r="U23" s="81" t="str">
        <f>IF(AND('121'!E23="",'122'!E23=""),"",AVERAGE('121'!E23,'122'!E23,'123'!E23,'124'!E23))</f>
        <v/>
      </c>
      <c r="V23" s="56" t="str">
        <f>IF(U23="","",IF(U23&lt;Accueil!$E$5,Accueil!$G$5,IF(U23&lt;Accueil!$E$6,Accueil!$G$6,IF(U23&lt;Accueil!$E$7,Accueil!$G$7,IF(U23&lt;Accueil!$E$8,Accueil!$G$8,IF(U23&lt;Accueil!$E$9,Accueil!$G$9,IF(U23&lt;Accueil!$E$10,Accueil!$G$10,IF(U23&lt;Accueil!$E$11,Accueil!$G$11,Accueil!$G$12))))))))</f>
        <v/>
      </c>
      <c r="W23" s="56" t="str">
        <f t="shared" si="0"/>
        <v/>
      </c>
    </row>
    <row r="24" spans="2:23">
      <c r="B24" s="56">
        <v>20</v>
      </c>
      <c r="C24" s="57"/>
      <c r="D24" s="57"/>
      <c r="E24" s="82" t="str">
        <f>IF(AND('121'!AW24="",'122'!AW24=""),"",AVERAGE('121'!AW24,'122'!AW24,'123'!AW24,'124'!AW24))</f>
        <v/>
      </c>
      <c r="F24" s="56" t="str">
        <f>IF(E24="","",IF(E24&lt;Accueil!$E$5,Accueil!$G$5,IF(E24&lt;Accueil!$E$6,Accueil!$G$6,IF(E24&lt;Accueil!$E$7,Accueil!$G$7,IF(E24&lt;Accueil!$E$8,Accueil!$G$8,IF(E24&lt;Accueil!$E$9,Accueil!$G$9,IF(E24&lt;Accueil!$E$10,Accueil!$G$10,IF(E24&lt;Accueil!$E$11,Accueil!$G$11,Accueil!$G$12))))))))</f>
        <v/>
      </c>
      <c r="G24" s="82" t="str">
        <f>IF(AND('121'!AX24="",'122'!AX24=""),"",AVERAGE('121'!AX24,'122'!AX24,'123'!AX24,'124'!AX24))</f>
        <v/>
      </c>
      <c r="H24" s="81" t="str">
        <f>IF(G24="","",IF(G24&lt;Accueil!$E$5,Accueil!$O$5,IF(G24&lt;Accueil!$E$6,Accueil!$O$6,IF(G24&lt;Accueil!$E$7,Accueil!$O$7,IF(G24&lt;Accueil!$E$8,Accueil!$O$8,IF(G24&lt;Accueil!$E$9,Accueil!$O$9,IF(G24&lt;Accueil!$E$10,Accueil!$O$10,IF(G24&lt;Accueil!$E$11,Accueil!$O$11,Accueil!$O$12))))))))</f>
        <v/>
      </c>
      <c r="I24" s="56" t="str">
        <f>IF(AND('121'!AY24="",'122'!AY24=""),"",AVERAGE('121'!AY24,'122'!AY24,'123'!AY24,'124'!AY24))</f>
        <v/>
      </c>
      <c r="J24" s="56" t="str">
        <f>IF(I24="","",IF(I24&lt;Accueil!$E$5,Accueil!$G$5,IF(I24&lt;Accueil!$E$6,Accueil!$G$6,IF(I24&lt;Accueil!$E$7,Accueil!$G$7,IF(I24&lt;Accueil!$E$8,Accueil!$G$8,IF(I24&lt;Accueil!$E$9,Accueil!$G$9,IF(I24&lt;Accueil!$E$10,Accueil!$G$10,IF(I24&lt;Accueil!$E$11,Accueil!$G$11,Accueil!$G$12))))))))</f>
        <v/>
      </c>
      <c r="K24" s="56" t="str">
        <f>IF(AND('121'!F24="",'122'!F24=""),"",AVERAGE('121'!F24,'122'!F24,'123'!F24,'124'!F24))</f>
        <v/>
      </c>
      <c r="L24" s="56" t="str">
        <f>IF(K24="","",IF(K24&lt;Accueil!$E$5,Accueil!$G$5,IF(K24&lt;Accueil!$E$6,Accueil!$G$6,IF(K24&lt;Accueil!$E$7,Accueil!$G$7,IF(K24&lt;Accueil!$E$8,Accueil!$G$8,IF(K24&lt;Accueil!$E$9,Accueil!$G$9,IF(K24&lt;Accueil!$E$10,Accueil!$G$10,IF(K24&lt;Accueil!$E$11,Accueil!$G$11,Accueil!$G$12))))))))</f>
        <v/>
      </c>
      <c r="M24" s="56" t="str">
        <f>IF(AND('121'!G24="",'122'!G24="",'123'!G24="",'124'!G24=""),"",AVERAGE('121'!G24,'122'!G24,'123'!G24,'124'!G24))</f>
        <v/>
      </c>
      <c r="N24" s="56" t="str">
        <f>IF(M24="","",IF(M24&lt;Accueil!$E$5,Accueil!$G$5,IF(M24&lt;Accueil!$E$6,Accueil!$G$6,IF(M24&lt;Accueil!$E$7,Accueil!$G$7,IF(M24&lt;Accueil!$E$8,Accueil!$G$8,IF(M24&lt;Accueil!$E$9,Accueil!$G$9,IF(M24&lt;Accueil!$E$10,Accueil!$G$10,IF(M24&lt;Accueil!$E$11,Accueil!$G$11,Accueil!$G$12))))))))</f>
        <v/>
      </c>
      <c r="O24" s="56" t="str">
        <f>IF(AND('121'!H24="",'122'!H24=""),"",AVERAGE('121'!H24,'122'!H24,'123'!H24,'124'!H24))</f>
        <v/>
      </c>
      <c r="P24" s="56" t="str">
        <f>IF(O24="","",IF(O24&lt;Accueil!$E$5,Accueil!$G$5,IF(O24&lt;Accueil!$E$6,Accueil!$G$6,IF(O24&lt;Accueil!$E$7,Accueil!$G$7,IF(O24&lt;Accueil!$E$8,Accueil!$G$8,IF(O24&lt;Accueil!$E$9,Accueil!$G$9,IF(O24&lt;Accueil!$E$10,Accueil!$G$10,IF(O24&lt;Accueil!$E$11,Accueil!$G$11,Accueil!$G$12))))))))</f>
        <v/>
      </c>
      <c r="Q24" s="56" t="str">
        <f>IF(AND('121'!I24="",'122'!I24=""),"",AVERAGE('121'!I24,'122'!I24,'123'!I24,'124'!I24))</f>
        <v/>
      </c>
      <c r="R24" s="56" t="str">
        <f>IF(Q24="","",IF(Q24&lt;Accueil!$E$5,Accueil!$G$5,IF(Q24&lt;Accueil!$E$6,Accueil!$G$6,IF(Q24&lt;Accueil!$E$7,Accueil!$G$7,IF(Q24&lt;Accueil!$E$8,Accueil!$G$8,IF(Q24&lt;Accueil!$E$9,Accueil!$G$9,IF(Q24&lt;Accueil!$E$10,Accueil!$G$10,IF(Q24&lt;Accueil!$E$11,Accueil!$G$11,Accueil!$G$12))))))))</f>
        <v/>
      </c>
      <c r="S24" s="56" t="str">
        <f>IF(AND('121'!J24="",'122'!J24=""),"",AVERAGE('121'!J24,'122'!J24,'123'!J24,'124'!J24))</f>
        <v/>
      </c>
      <c r="T24" s="56" t="str">
        <f>IF(S24="","",IF(S24&lt;Accueil!$E$5,Accueil!$G$5,IF(S24&lt;Accueil!$E$6,Accueil!$G$6,IF(S24&lt;Accueil!$E$7,Accueil!$G$7,IF(S24&lt;Accueil!$E$8,Accueil!$G$8,IF(S24&lt;Accueil!$E$9,Accueil!$G$9,IF(S24&lt;Accueil!$E$10,Accueil!$G$10,IF(S24&lt;Accueil!$E$11,Accueil!$G$11,Accueil!$G$12))))))))</f>
        <v/>
      </c>
      <c r="U24" s="81" t="str">
        <f>IF(AND('121'!E24="",'122'!E24=""),"",AVERAGE('121'!E24,'122'!E24,'123'!E24,'124'!E24))</f>
        <v/>
      </c>
      <c r="V24" s="56" t="str">
        <f>IF(U24="","",IF(U24&lt;Accueil!$E$5,Accueil!$G$5,IF(U24&lt;Accueil!$E$6,Accueil!$G$6,IF(U24&lt;Accueil!$E$7,Accueil!$G$7,IF(U24&lt;Accueil!$E$8,Accueil!$G$8,IF(U24&lt;Accueil!$E$9,Accueil!$G$9,IF(U24&lt;Accueil!$E$10,Accueil!$G$10,IF(U24&lt;Accueil!$E$11,Accueil!$G$11,Accueil!$G$12))))))))</f>
        <v/>
      </c>
      <c r="W24" s="56" t="str">
        <f t="shared" si="0"/>
        <v/>
      </c>
    </row>
    <row r="25" spans="2:23">
      <c r="B25" s="56">
        <v>21</v>
      </c>
      <c r="C25" s="57"/>
      <c r="D25" s="57"/>
      <c r="E25" s="82" t="str">
        <f>IF(AND('121'!AW25="",'122'!AW25=""),"",AVERAGE('121'!AW25,'122'!AW25,'123'!AW25,'124'!AW25))</f>
        <v/>
      </c>
      <c r="F25" s="56" t="str">
        <f>IF(E25="","",IF(E25&lt;Accueil!$E$5,Accueil!$G$5,IF(E25&lt;Accueil!$E$6,Accueil!$G$6,IF(E25&lt;Accueil!$E$7,Accueil!$G$7,IF(E25&lt;Accueil!$E$8,Accueil!$G$8,IF(E25&lt;Accueil!$E$9,Accueil!$G$9,IF(E25&lt;Accueil!$E$10,Accueil!$G$10,IF(E25&lt;Accueil!$E$11,Accueil!$G$11,Accueil!$G$12))))))))</f>
        <v/>
      </c>
      <c r="G25" s="82" t="str">
        <f>IF(AND('121'!AX25="",'122'!AX25=""),"",AVERAGE('121'!AX25,'122'!AX25,'123'!AX25,'124'!AX25))</f>
        <v/>
      </c>
      <c r="H25" s="81" t="str">
        <f>IF(G25="","",IF(G25&lt;Accueil!$E$5,Accueil!$O$5,IF(G25&lt;Accueil!$E$6,Accueil!$O$6,IF(G25&lt;Accueil!$E$7,Accueil!$O$7,IF(G25&lt;Accueil!$E$8,Accueil!$O$8,IF(G25&lt;Accueil!$E$9,Accueil!$O$9,IF(G25&lt;Accueil!$E$10,Accueil!$O$10,IF(G25&lt;Accueil!$E$11,Accueil!$O$11,Accueil!$O$12))))))))</f>
        <v/>
      </c>
      <c r="I25" s="56" t="str">
        <f>IF(AND('121'!AY25="",'122'!AY25=""),"",AVERAGE('121'!AY25,'122'!AY25,'123'!AY25,'124'!AY25))</f>
        <v/>
      </c>
      <c r="J25" s="56" t="str">
        <f>IF(I25="","",IF(I25&lt;Accueil!$E$5,Accueil!$G$5,IF(I25&lt;Accueil!$E$6,Accueil!$G$6,IF(I25&lt;Accueil!$E$7,Accueil!$G$7,IF(I25&lt;Accueil!$E$8,Accueil!$G$8,IF(I25&lt;Accueil!$E$9,Accueil!$G$9,IF(I25&lt;Accueil!$E$10,Accueil!$G$10,IF(I25&lt;Accueil!$E$11,Accueil!$G$11,Accueil!$G$12))))))))</f>
        <v/>
      </c>
      <c r="K25" s="56" t="str">
        <f>IF(AND('121'!F25="",'122'!F25=""),"",AVERAGE('121'!F25,'122'!F25,'123'!F25,'124'!F25))</f>
        <v/>
      </c>
      <c r="L25" s="56" t="str">
        <f>IF(K25="","",IF(K25&lt;Accueil!$E$5,Accueil!$G$5,IF(K25&lt;Accueil!$E$6,Accueil!$G$6,IF(K25&lt;Accueil!$E$7,Accueil!$G$7,IF(K25&lt;Accueil!$E$8,Accueil!$G$8,IF(K25&lt;Accueil!$E$9,Accueil!$G$9,IF(K25&lt;Accueil!$E$10,Accueil!$G$10,IF(K25&lt;Accueil!$E$11,Accueil!$G$11,Accueil!$G$12))))))))</f>
        <v/>
      </c>
      <c r="M25" s="56" t="str">
        <f>IF(AND('121'!G25="",'122'!G25="",'123'!G25="",'124'!G25=""),"",AVERAGE('121'!G25,'122'!G25,'123'!G25,'124'!G25))</f>
        <v/>
      </c>
      <c r="N25" s="56" t="str">
        <f>IF(M25="","",IF(M25&lt;Accueil!$E$5,Accueil!$G$5,IF(M25&lt;Accueil!$E$6,Accueil!$G$6,IF(M25&lt;Accueil!$E$7,Accueil!$G$7,IF(M25&lt;Accueil!$E$8,Accueil!$G$8,IF(M25&lt;Accueil!$E$9,Accueil!$G$9,IF(M25&lt;Accueil!$E$10,Accueil!$G$10,IF(M25&lt;Accueil!$E$11,Accueil!$G$11,Accueil!$G$12))))))))</f>
        <v/>
      </c>
      <c r="O25" s="56" t="str">
        <f>IF(AND('121'!H25="",'122'!H25=""),"",AVERAGE('121'!H25,'122'!H25,'123'!H25,'124'!H25))</f>
        <v/>
      </c>
      <c r="P25" s="56" t="str">
        <f>IF(O25="","",IF(O25&lt;Accueil!$E$5,Accueil!$G$5,IF(O25&lt;Accueil!$E$6,Accueil!$G$6,IF(O25&lt;Accueil!$E$7,Accueil!$G$7,IF(O25&lt;Accueil!$E$8,Accueil!$G$8,IF(O25&lt;Accueil!$E$9,Accueil!$G$9,IF(O25&lt;Accueil!$E$10,Accueil!$G$10,IF(O25&lt;Accueil!$E$11,Accueil!$G$11,Accueil!$G$12))))))))</f>
        <v/>
      </c>
      <c r="Q25" s="56" t="str">
        <f>IF(AND('121'!I25="",'122'!I25=""),"",AVERAGE('121'!I25,'122'!I25,'123'!I25,'124'!I25))</f>
        <v/>
      </c>
      <c r="R25" s="56" t="str">
        <f>IF(Q25="","",IF(Q25&lt;Accueil!$E$5,Accueil!$G$5,IF(Q25&lt;Accueil!$E$6,Accueil!$G$6,IF(Q25&lt;Accueil!$E$7,Accueil!$G$7,IF(Q25&lt;Accueil!$E$8,Accueil!$G$8,IF(Q25&lt;Accueil!$E$9,Accueil!$G$9,IF(Q25&lt;Accueil!$E$10,Accueil!$G$10,IF(Q25&lt;Accueil!$E$11,Accueil!$G$11,Accueil!$G$12))))))))</f>
        <v/>
      </c>
      <c r="S25" s="56" t="str">
        <f>IF(AND('121'!J25="",'122'!J25=""),"",AVERAGE('121'!J25,'122'!J25,'123'!J25,'124'!J25))</f>
        <v/>
      </c>
      <c r="T25" s="56" t="str">
        <f>IF(S25="","",IF(S25&lt;Accueil!$E$5,Accueil!$G$5,IF(S25&lt;Accueil!$E$6,Accueil!$G$6,IF(S25&lt;Accueil!$E$7,Accueil!$G$7,IF(S25&lt;Accueil!$E$8,Accueil!$G$8,IF(S25&lt;Accueil!$E$9,Accueil!$G$9,IF(S25&lt;Accueil!$E$10,Accueil!$G$10,IF(S25&lt;Accueil!$E$11,Accueil!$G$11,Accueil!$G$12))))))))</f>
        <v/>
      </c>
      <c r="U25" s="81" t="str">
        <f>IF(AND('121'!E25="",'122'!E25=""),"",AVERAGE('121'!E25,'122'!E25,'123'!E25,'124'!E25))</f>
        <v/>
      </c>
      <c r="V25" s="56" t="str">
        <f>IF(U25="","",IF(U25&lt;Accueil!$E$5,Accueil!$G$5,IF(U25&lt;Accueil!$E$6,Accueil!$G$6,IF(U25&lt;Accueil!$E$7,Accueil!$G$7,IF(U25&lt;Accueil!$E$8,Accueil!$G$8,IF(U25&lt;Accueil!$E$9,Accueil!$G$9,IF(U25&lt;Accueil!$E$10,Accueil!$G$10,IF(U25&lt;Accueil!$E$11,Accueil!$G$11,Accueil!$G$12))))))))</f>
        <v/>
      </c>
      <c r="W25" s="56" t="str">
        <f t="shared" si="0"/>
        <v/>
      </c>
    </row>
    <row r="26" spans="2:23">
      <c r="B26" s="56">
        <v>22</v>
      </c>
      <c r="C26" s="57"/>
      <c r="D26" s="57"/>
      <c r="E26" s="82" t="str">
        <f>IF(AND('121'!AW26="",'122'!AW26=""),"",AVERAGE('121'!AW26,'122'!AW26,'123'!AW26,'124'!AW26))</f>
        <v/>
      </c>
      <c r="F26" s="56" t="str">
        <f>IF(E26="","",IF(E26&lt;Accueil!$E$5,Accueil!$G$5,IF(E26&lt;Accueil!$E$6,Accueil!$G$6,IF(E26&lt;Accueil!$E$7,Accueil!$G$7,IF(E26&lt;Accueil!$E$8,Accueil!$G$8,IF(E26&lt;Accueil!$E$9,Accueil!$G$9,IF(E26&lt;Accueil!$E$10,Accueil!$G$10,IF(E26&lt;Accueil!$E$11,Accueil!$G$11,Accueil!$G$12))))))))</f>
        <v/>
      </c>
      <c r="G26" s="82" t="str">
        <f>IF(AND('121'!AX26="",'122'!AX26=""),"",AVERAGE('121'!AX26,'122'!AX26,'123'!AX26,'124'!AX26))</f>
        <v/>
      </c>
      <c r="H26" s="81" t="str">
        <f>IF(G26="","",IF(G26&lt;Accueil!$E$5,Accueil!$O$5,IF(G26&lt;Accueil!$E$6,Accueil!$O$6,IF(G26&lt;Accueil!$E$7,Accueil!$O$7,IF(G26&lt;Accueil!$E$8,Accueil!$O$8,IF(G26&lt;Accueil!$E$9,Accueil!$O$9,IF(G26&lt;Accueil!$E$10,Accueil!$O$10,IF(G26&lt;Accueil!$E$11,Accueil!$O$11,Accueil!$O$12))))))))</f>
        <v/>
      </c>
      <c r="I26" s="56" t="str">
        <f>IF(AND('121'!AY26="",'122'!AY26=""),"",AVERAGE('121'!AY26,'122'!AY26,'123'!AY26,'124'!AY26))</f>
        <v/>
      </c>
      <c r="J26" s="56" t="str">
        <f>IF(I26="","",IF(I26&lt;Accueil!$E$5,Accueil!$G$5,IF(I26&lt;Accueil!$E$6,Accueil!$G$6,IF(I26&lt;Accueil!$E$7,Accueil!$G$7,IF(I26&lt;Accueil!$E$8,Accueil!$G$8,IF(I26&lt;Accueil!$E$9,Accueil!$G$9,IF(I26&lt;Accueil!$E$10,Accueil!$G$10,IF(I26&lt;Accueil!$E$11,Accueil!$G$11,Accueil!$G$12))))))))</f>
        <v/>
      </c>
      <c r="K26" s="56" t="str">
        <f>IF(AND('121'!F26="",'122'!F26=""),"",AVERAGE('121'!F26,'122'!F26,'123'!F26,'124'!F26))</f>
        <v/>
      </c>
      <c r="L26" s="56" t="str">
        <f>IF(K26="","",IF(K26&lt;Accueil!$E$5,Accueil!$G$5,IF(K26&lt;Accueil!$E$6,Accueil!$G$6,IF(K26&lt;Accueil!$E$7,Accueil!$G$7,IF(K26&lt;Accueil!$E$8,Accueil!$G$8,IF(K26&lt;Accueil!$E$9,Accueil!$G$9,IF(K26&lt;Accueil!$E$10,Accueil!$G$10,IF(K26&lt;Accueil!$E$11,Accueil!$G$11,Accueil!$G$12))))))))</f>
        <v/>
      </c>
      <c r="M26" s="56" t="str">
        <f>IF(AND('121'!G26="",'122'!G26="",'123'!G26="",'124'!G26=""),"",AVERAGE('121'!G26,'122'!G26,'123'!G26,'124'!G26))</f>
        <v/>
      </c>
      <c r="N26" s="56" t="str">
        <f>IF(M26="","",IF(M26&lt;Accueil!$E$5,Accueil!$G$5,IF(M26&lt;Accueil!$E$6,Accueil!$G$6,IF(M26&lt;Accueil!$E$7,Accueil!$G$7,IF(M26&lt;Accueil!$E$8,Accueil!$G$8,IF(M26&lt;Accueil!$E$9,Accueil!$G$9,IF(M26&lt;Accueil!$E$10,Accueil!$G$10,IF(M26&lt;Accueil!$E$11,Accueil!$G$11,Accueil!$G$12))))))))</f>
        <v/>
      </c>
      <c r="O26" s="56" t="str">
        <f>IF(AND('121'!H26="",'122'!H26=""),"",AVERAGE('121'!H26,'122'!H26,'123'!H26,'124'!H26))</f>
        <v/>
      </c>
      <c r="P26" s="56" t="str">
        <f>IF(O26="","",IF(O26&lt;Accueil!$E$5,Accueil!$G$5,IF(O26&lt;Accueil!$E$6,Accueil!$G$6,IF(O26&lt;Accueil!$E$7,Accueil!$G$7,IF(O26&lt;Accueil!$E$8,Accueil!$G$8,IF(O26&lt;Accueil!$E$9,Accueil!$G$9,IF(O26&lt;Accueil!$E$10,Accueil!$G$10,IF(O26&lt;Accueil!$E$11,Accueil!$G$11,Accueil!$G$12))))))))</f>
        <v/>
      </c>
      <c r="Q26" s="56" t="str">
        <f>IF(AND('121'!I26="",'122'!I26=""),"",AVERAGE('121'!I26,'122'!I26,'123'!I26,'124'!I26))</f>
        <v/>
      </c>
      <c r="R26" s="56" t="str">
        <f>IF(Q26="","",IF(Q26&lt;Accueil!$E$5,Accueil!$G$5,IF(Q26&lt;Accueil!$E$6,Accueil!$G$6,IF(Q26&lt;Accueil!$E$7,Accueil!$G$7,IF(Q26&lt;Accueil!$E$8,Accueil!$G$8,IF(Q26&lt;Accueil!$E$9,Accueil!$G$9,IF(Q26&lt;Accueil!$E$10,Accueil!$G$10,IF(Q26&lt;Accueil!$E$11,Accueil!$G$11,Accueil!$G$12))))))))</f>
        <v/>
      </c>
      <c r="S26" s="56" t="str">
        <f>IF(AND('121'!J26="",'122'!J26=""),"",AVERAGE('121'!J26,'122'!J26,'123'!J26,'124'!J26))</f>
        <v/>
      </c>
      <c r="T26" s="56" t="str">
        <f>IF(S26="","",IF(S26&lt;Accueil!$E$5,Accueil!$G$5,IF(S26&lt;Accueil!$E$6,Accueil!$G$6,IF(S26&lt;Accueil!$E$7,Accueil!$G$7,IF(S26&lt;Accueil!$E$8,Accueil!$G$8,IF(S26&lt;Accueil!$E$9,Accueil!$G$9,IF(S26&lt;Accueil!$E$10,Accueil!$G$10,IF(S26&lt;Accueil!$E$11,Accueil!$G$11,Accueil!$G$12))))))))</f>
        <v/>
      </c>
      <c r="U26" s="81" t="str">
        <f>IF(AND('121'!E26="",'122'!E26=""),"",AVERAGE('121'!E26,'122'!E26,'123'!E26,'124'!E26))</f>
        <v/>
      </c>
      <c r="V26" s="56" t="str">
        <f>IF(U26="","",IF(U26&lt;Accueil!$E$5,Accueil!$G$5,IF(U26&lt;Accueil!$E$6,Accueil!$G$6,IF(U26&lt;Accueil!$E$7,Accueil!$G$7,IF(U26&lt;Accueil!$E$8,Accueil!$G$8,IF(U26&lt;Accueil!$E$9,Accueil!$G$9,IF(U26&lt;Accueil!$E$10,Accueil!$G$10,IF(U26&lt;Accueil!$E$11,Accueil!$G$11,Accueil!$G$12))))))))</f>
        <v/>
      </c>
      <c r="W26" s="56" t="str">
        <f t="shared" si="0"/>
        <v/>
      </c>
    </row>
    <row r="27" spans="2:23">
      <c r="B27" s="56">
        <v>23</v>
      </c>
      <c r="C27" s="57"/>
      <c r="D27" s="57"/>
      <c r="E27" s="82" t="str">
        <f>IF(AND('121'!AW27="",'122'!AW27=""),"",AVERAGE('121'!AW27,'122'!AW27,'123'!AW27,'124'!AW27))</f>
        <v/>
      </c>
      <c r="F27" s="56" t="str">
        <f>IF(E27="","",IF(E27&lt;Accueil!$E$5,Accueil!$G$5,IF(E27&lt;Accueil!$E$6,Accueil!$G$6,IF(E27&lt;Accueil!$E$7,Accueil!$G$7,IF(E27&lt;Accueil!$E$8,Accueil!$G$8,IF(E27&lt;Accueil!$E$9,Accueil!$G$9,IF(E27&lt;Accueil!$E$10,Accueil!$G$10,IF(E27&lt;Accueil!$E$11,Accueil!$G$11,Accueil!$G$12))))))))</f>
        <v/>
      </c>
      <c r="G27" s="82" t="str">
        <f>IF(AND('121'!AX27="",'122'!AX27=""),"",AVERAGE('121'!AX27,'122'!AX27,'123'!AX27,'124'!AX27))</f>
        <v/>
      </c>
      <c r="H27" s="81" t="str">
        <f>IF(G27="","",IF(G27&lt;Accueil!$E$5,Accueil!$O$5,IF(G27&lt;Accueil!$E$6,Accueil!$O$6,IF(G27&lt;Accueil!$E$7,Accueil!$O$7,IF(G27&lt;Accueil!$E$8,Accueil!$O$8,IF(G27&lt;Accueil!$E$9,Accueil!$O$9,IF(G27&lt;Accueil!$E$10,Accueil!$O$10,IF(G27&lt;Accueil!$E$11,Accueil!$O$11,Accueil!$O$12))))))))</f>
        <v/>
      </c>
      <c r="I27" s="56" t="str">
        <f>IF(AND('121'!AY27="",'122'!AY27=""),"",AVERAGE('121'!AY27,'122'!AY27,'123'!AY27,'124'!AY27))</f>
        <v/>
      </c>
      <c r="J27" s="56" t="str">
        <f>IF(I27="","",IF(I27&lt;Accueil!$E$5,Accueil!$G$5,IF(I27&lt;Accueil!$E$6,Accueil!$G$6,IF(I27&lt;Accueil!$E$7,Accueil!$G$7,IF(I27&lt;Accueil!$E$8,Accueil!$G$8,IF(I27&lt;Accueil!$E$9,Accueil!$G$9,IF(I27&lt;Accueil!$E$10,Accueil!$G$10,IF(I27&lt;Accueil!$E$11,Accueil!$G$11,Accueil!$G$12))))))))</f>
        <v/>
      </c>
      <c r="K27" s="56" t="str">
        <f>IF(AND('121'!F27="",'122'!F27=""),"",AVERAGE('121'!F27,'122'!F27,'123'!F27,'124'!F27))</f>
        <v/>
      </c>
      <c r="L27" s="56" t="str">
        <f>IF(K27="","",IF(K27&lt;Accueil!$E$5,Accueil!$G$5,IF(K27&lt;Accueil!$E$6,Accueil!$G$6,IF(K27&lt;Accueil!$E$7,Accueil!$G$7,IF(K27&lt;Accueil!$E$8,Accueil!$G$8,IF(K27&lt;Accueil!$E$9,Accueil!$G$9,IF(K27&lt;Accueil!$E$10,Accueil!$G$10,IF(K27&lt;Accueil!$E$11,Accueil!$G$11,Accueil!$G$12))))))))</f>
        <v/>
      </c>
      <c r="M27" s="56" t="str">
        <f>IF(AND('121'!G27="",'122'!G27="",'123'!G27="",'124'!G27=""),"",AVERAGE('121'!G27,'122'!G27,'123'!G27,'124'!G27))</f>
        <v/>
      </c>
      <c r="N27" s="56" t="str">
        <f>IF(M27="","",IF(M27&lt;Accueil!$E$5,Accueil!$G$5,IF(M27&lt;Accueil!$E$6,Accueil!$G$6,IF(M27&lt;Accueil!$E$7,Accueil!$G$7,IF(M27&lt;Accueil!$E$8,Accueil!$G$8,IF(M27&lt;Accueil!$E$9,Accueil!$G$9,IF(M27&lt;Accueil!$E$10,Accueil!$G$10,IF(M27&lt;Accueil!$E$11,Accueil!$G$11,Accueil!$G$12))))))))</f>
        <v/>
      </c>
      <c r="O27" s="56" t="str">
        <f>IF(AND('121'!H27="",'122'!H27=""),"",AVERAGE('121'!H27,'122'!H27,'123'!H27,'124'!H27))</f>
        <v/>
      </c>
      <c r="P27" s="56" t="str">
        <f>IF(O27="","",IF(O27&lt;Accueil!$E$5,Accueil!$G$5,IF(O27&lt;Accueil!$E$6,Accueil!$G$6,IF(O27&lt;Accueil!$E$7,Accueil!$G$7,IF(O27&lt;Accueil!$E$8,Accueil!$G$8,IF(O27&lt;Accueil!$E$9,Accueil!$G$9,IF(O27&lt;Accueil!$E$10,Accueil!$G$10,IF(O27&lt;Accueil!$E$11,Accueil!$G$11,Accueil!$G$12))))))))</f>
        <v/>
      </c>
      <c r="Q27" s="56" t="str">
        <f>IF(AND('121'!I27="",'122'!I27=""),"",AVERAGE('121'!I27,'122'!I27,'123'!I27,'124'!I27))</f>
        <v/>
      </c>
      <c r="R27" s="56" t="str">
        <f>IF(Q27="","",IF(Q27&lt;Accueil!$E$5,Accueil!$G$5,IF(Q27&lt;Accueil!$E$6,Accueil!$G$6,IF(Q27&lt;Accueil!$E$7,Accueil!$G$7,IF(Q27&lt;Accueil!$E$8,Accueil!$G$8,IF(Q27&lt;Accueil!$E$9,Accueil!$G$9,IF(Q27&lt;Accueil!$E$10,Accueil!$G$10,IF(Q27&lt;Accueil!$E$11,Accueil!$G$11,Accueil!$G$12))))))))</f>
        <v/>
      </c>
      <c r="S27" s="56" t="str">
        <f>IF(AND('121'!J27="",'122'!J27=""),"",AVERAGE('121'!J27,'122'!J27,'123'!J27,'124'!J27))</f>
        <v/>
      </c>
      <c r="T27" s="56" t="str">
        <f>IF(S27="","",IF(S27&lt;Accueil!$E$5,Accueil!$G$5,IF(S27&lt;Accueil!$E$6,Accueil!$G$6,IF(S27&lt;Accueil!$E$7,Accueil!$G$7,IF(S27&lt;Accueil!$E$8,Accueil!$G$8,IF(S27&lt;Accueil!$E$9,Accueil!$G$9,IF(S27&lt;Accueil!$E$10,Accueil!$G$10,IF(S27&lt;Accueil!$E$11,Accueil!$G$11,Accueil!$G$12))))))))</f>
        <v/>
      </c>
      <c r="U27" s="81" t="str">
        <f>IF(AND('121'!E27="",'122'!E27=""),"",AVERAGE('121'!E27,'122'!E27,'123'!E27,'124'!E27))</f>
        <v/>
      </c>
      <c r="V27" s="56" t="str">
        <f>IF(U27="","",IF(U27&lt;Accueil!$E$5,Accueil!$G$5,IF(U27&lt;Accueil!$E$6,Accueil!$G$6,IF(U27&lt;Accueil!$E$7,Accueil!$G$7,IF(U27&lt;Accueil!$E$8,Accueil!$G$8,IF(U27&lt;Accueil!$E$9,Accueil!$G$9,IF(U27&lt;Accueil!$E$10,Accueil!$G$10,IF(U27&lt;Accueil!$E$11,Accueil!$G$11,Accueil!$G$12))))))))</f>
        <v/>
      </c>
      <c r="W27" s="56" t="str">
        <f t="shared" si="0"/>
        <v/>
      </c>
    </row>
    <row r="28" spans="2:23">
      <c r="B28" s="56">
        <v>24</v>
      </c>
      <c r="C28" s="57"/>
      <c r="D28" s="57"/>
      <c r="E28" s="82" t="str">
        <f>IF(AND('121'!AW28="",'122'!AW28=""),"",AVERAGE('121'!AW28,'122'!AW28,'123'!AW28,'124'!AW28))</f>
        <v/>
      </c>
      <c r="F28" s="56" t="str">
        <f>IF(E28="","",IF(E28&lt;Accueil!$E$5,Accueil!$G$5,IF(E28&lt;Accueil!$E$6,Accueil!$G$6,IF(E28&lt;Accueil!$E$7,Accueil!$G$7,IF(E28&lt;Accueil!$E$8,Accueil!$G$8,IF(E28&lt;Accueil!$E$9,Accueil!$G$9,IF(E28&lt;Accueil!$E$10,Accueil!$G$10,IF(E28&lt;Accueil!$E$11,Accueil!$G$11,Accueil!$G$12))))))))</f>
        <v/>
      </c>
      <c r="G28" s="82" t="str">
        <f>IF(AND('121'!AX28="",'122'!AX28=""),"",AVERAGE('121'!AX28,'122'!AX28,'123'!AX28,'124'!AX28))</f>
        <v/>
      </c>
      <c r="H28" s="81" t="str">
        <f>IF(G28="","",IF(G28&lt;Accueil!$E$5,Accueil!$O$5,IF(G28&lt;Accueil!$E$6,Accueil!$O$6,IF(G28&lt;Accueil!$E$7,Accueil!$O$7,IF(G28&lt;Accueil!$E$8,Accueil!$O$8,IF(G28&lt;Accueil!$E$9,Accueil!$O$9,IF(G28&lt;Accueil!$E$10,Accueil!$O$10,IF(G28&lt;Accueil!$E$11,Accueil!$O$11,Accueil!$O$12))))))))</f>
        <v/>
      </c>
      <c r="I28" s="56" t="str">
        <f>IF(AND('121'!AY28="",'122'!AY28=""),"",AVERAGE('121'!AY28,'122'!AY28,'123'!AY28,'124'!AY28))</f>
        <v/>
      </c>
      <c r="J28" s="56" t="str">
        <f>IF(I28="","",IF(I28&lt;Accueil!$E$5,Accueil!$G$5,IF(I28&lt;Accueil!$E$6,Accueil!$G$6,IF(I28&lt;Accueil!$E$7,Accueil!$G$7,IF(I28&lt;Accueil!$E$8,Accueil!$G$8,IF(I28&lt;Accueil!$E$9,Accueil!$G$9,IF(I28&lt;Accueil!$E$10,Accueil!$G$10,IF(I28&lt;Accueil!$E$11,Accueil!$G$11,Accueil!$G$12))))))))</f>
        <v/>
      </c>
      <c r="K28" s="56" t="str">
        <f>IF(AND('121'!F28="",'122'!F28=""),"",AVERAGE('121'!F28,'122'!F28,'123'!F28,'124'!F28))</f>
        <v/>
      </c>
      <c r="L28" s="56" t="str">
        <f>IF(K28="","",IF(K28&lt;Accueil!$E$5,Accueil!$G$5,IF(K28&lt;Accueil!$E$6,Accueil!$G$6,IF(K28&lt;Accueil!$E$7,Accueil!$G$7,IF(K28&lt;Accueil!$E$8,Accueil!$G$8,IF(K28&lt;Accueil!$E$9,Accueil!$G$9,IF(K28&lt;Accueil!$E$10,Accueil!$G$10,IF(K28&lt;Accueil!$E$11,Accueil!$G$11,Accueil!$G$12))))))))</f>
        <v/>
      </c>
      <c r="M28" s="56" t="str">
        <f>IF(AND('121'!G28="",'122'!G28="",'123'!G28="",'124'!G28=""),"",AVERAGE('121'!G28,'122'!G28,'123'!G28,'124'!G28))</f>
        <v/>
      </c>
      <c r="N28" s="56" t="str">
        <f>IF(M28="","",IF(M28&lt;Accueil!$E$5,Accueil!$G$5,IF(M28&lt;Accueil!$E$6,Accueil!$G$6,IF(M28&lt;Accueil!$E$7,Accueil!$G$7,IF(M28&lt;Accueil!$E$8,Accueil!$G$8,IF(M28&lt;Accueil!$E$9,Accueil!$G$9,IF(M28&lt;Accueil!$E$10,Accueil!$G$10,IF(M28&lt;Accueil!$E$11,Accueil!$G$11,Accueil!$G$12))))))))</f>
        <v/>
      </c>
      <c r="O28" s="56" t="str">
        <f>IF(AND('121'!H28="",'122'!H28=""),"",AVERAGE('121'!H28,'122'!H28,'123'!H28,'124'!H28))</f>
        <v/>
      </c>
      <c r="P28" s="56" t="str">
        <f>IF(O28="","",IF(O28&lt;Accueil!$E$5,Accueil!$G$5,IF(O28&lt;Accueil!$E$6,Accueil!$G$6,IF(O28&lt;Accueil!$E$7,Accueil!$G$7,IF(O28&lt;Accueil!$E$8,Accueil!$G$8,IF(O28&lt;Accueil!$E$9,Accueil!$G$9,IF(O28&lt;Accueil!$E$10,Accueil!$G$10,IF(O28&lt;Accueil!$E$11,Accueil!$G$11,Accueil!$G$12))))))))</f>
        <v/>
      </c>
      <c r="Q28" s="56" t="str">
        <f>IF(AND('121'!I28="",'122'!I28=""),"",AVERAGE('121'!I28,'122'!I28,'123'!I28,'124'!I28))</f>
        <v/>
      </c>
      <c r="R28" s="56" t="str">
        <f>IF(Q28="","",IF(Q28&lt;Accueil!$E$5,Accueil!$G$5,IF(Q28&lt;Accueil!$E$6,Accueil!$G$6,IF(Q28&lt;Accueil!$E$7,Accueil!$G$7,IF(Q28&lt;Accueil!$E$8,Accueil!$G$8,IF(Q28&lt;Accueil!$E$9,Accueil!$G$9,IF(Q28&lt;Accueil!$E$10,Accueil!$G$10,IF(Q28&lt;Accueil!$E$11,Accueil!$G$11,Accueil!$G$12))))))))</f>
        <v/>
      </c>
      <c r="S28" s="56" t="str">
        <f>IF(AND('121'!J28="",'122'!J28=""),"",AVERAGE('121'!J28,'122'!J28,'123'!J28,'124'!J28))</f>
        <v/>
      </c>
      <c r="T28" s="56" t="str">
        <f>IF(S28="","",IF(S28&lt;Accueil!$E$5,Accueil!$G$5,IF(S28&lt;Accueil!$E$6,Accueil!$G$6,IF(S28&lt;Accueil!$E$7,Accueil!$G$7,IF(S28&lt;Accueil!$E$8,Accueil!$G$8,IF(S28&lt;Accueil!$E$9,Accueil!$G$9,IF(S28&lt;Accueil!$E$10,Accueil!$G$10,IF(S28&lt;Accueil!$E$11,Accueil!$G$11,Accueil!$G$12))))))))</f>
        <v/>
      </c>
      <c r="U28" s="81" t="str">
        <f>IF(AND('121'!E28="",'122'!E28=""),"",AVERAGE('121'!E28,'122'!E28,'123'!E28,'124'!E28))</f>
        <v/>
      </c>
      <c r="V28" s="56" t="str">
        <f>IF(U28="","",IF(U28&lt;Accueil!$E$5,Accueil!$G$5,IF(U28&lt;Accueil!$E$6,Accueil!$G$6,IF(U28&lt;Accueil!$E$7,Accueil!$G$7,IF(U28&lt;Accueil!$E$8,Accueil!$G$8,IF(U28&lt;Accueil!$E$9,Accueil!$G$9,IF(U28&lt;Accueil!$E$10,Accueil!$G$10,IF(U28&lt;Accueil!$E$11,Accueil!$G$11,Accueil!$G$12))))))))</f>
        <v/>
      </c>
      <c r="W28" s="56" t="str">
        <f t="shared" si="0"/>
        <v/>
      </c>
    </row>
    <row r="29" spans="2:23">
      <c r="B29" s="56">
        <v>25</v>
      </c>
      <c r="C29" s="57"/>
      <c r="D29" s="57"/>
      <c r="E29" s="82" t="str">
        <f>IF(AND('121'!AW29="",'122'!AW29=""),"",AVERAGE('121'!AW29,'122'!AW29,'123'!AW29,'124'!AW29))</f>
        <v/>
      </c>
      <c r="F29" s="56" t="str">
        <f>IF(E29="","",IF(E29&lt;Accueil!$E$5,Accueil!$G$5,IF(E29&lt;Accueil!$E$6,Accueil!$G$6,IF(E29&lt;Accueil!$E$7,Accueil!$G$7,IF(E29&lt;Accueil!$E$8,Accueil!$G$8,IF(E29&lt;Accueil!$E$9,Accueil!$G$9,IF(E29&lt;Accueil!$E$10,Accueil!$G$10,IF(E29&lt;Accueil!$E$11,Accueil!$G$11,Accueil!$G$12))))))))</f>
        <v/>
      </c>
      <c r="G29" s="82" t="str">
        <f>IF(AND('121'!AX29="",'122'!AX29=""),"",AVERAGE('121'!AX29,'122'!AX29,'123'!AX29,'124'!AX29))</f>
        <v/>
      </c>
      <c r="H29" s="81" t="str">
        <f>IF(G29="","",IF(G29&lt;Accueil!$E$5,Accueil!$O$5,IF(G29&lt;Accueil!$E$6,Accueil!$O$6,IF(G29&lt;Accueil!$E$7,Accueil!$O$7,IF(G29&lt;Accueil!$E$8,Accueil!$O$8,IF(G29&lt;Accueil!$E$9,Accueil!$O$9,IF(G29&lt;Accueil!$E$10,Accueil!$O$10,IF(G29&lt;Accueil!$E$11,Accueil!$O$11,Accueil!$O$12))))))))</f>
        <v/>
      </c>
      <c r="I29" s="56" t="str">
        <f>IF(AND('121'!AY29="",'122'!AY29=""),"",AVERAGE('121'!AY29,'122'!AY29,'123'!AY29,'124'!AY29))</f>
        <v/>
      </c>
      <c r="J29" s="56" t="str">
        <f>IF(I29="","",IF(I29&lt;Accueil!$E$5,Accueil!$G$5,IF(I29&lt;Accueil!$E$6,Accueil!$G$6,IF(I29&lt;Accueil!$E$7,Accueil!$G$7,IF(I29&lt;Accueil!$E$8,Accueil!$G$8,IF(I29&lt;Accueil!$E$9,Accueil!$G$9,IF(I29&lt;Accueil!$E$10,Accueil!$G$10,IF(I29&lt;Accueil!$E$11,Accueil!$G$11,Accueil!$G$12))))))))</f>
        <v/>
      </c>
      <c r="K29" s="56" t="str">
        <f>IF(AND('121'!F29="",'122'!F29=""),"",AVERAGE('121'!F29,'122'!F29,'123'!F29,'124'!F29))</f>
        <v/>
      </c>
      <c r="L29" s="56" t="str">
        <f>IF(K29="","",IF(K29&lt;Accueil!$E$5,Accueil!$G$5,IF(K29&lt;Accueil!$E$6,Accueil!$G$6,IF(K29&lt;Accueil!$E$7,Accueil!$G$7,IF(K29&lt;Accueil!$E$8,Accueil!$G$8,IF(K29&lt;Accueil!$E$9,Accueil!$G$9,IF(K29&lt;Accueil!$E$10,Accueil!$G$10,IF(K29&lt;Accueil!$E$11,Accueil!$G$11,Accueil!$G$12))))))))</f>
        <v/>
      </c>
      <c r="M29" s="56" t="str">
        <f>IF(AND('121'!G29="",'122'!G29="",'123'!G29="",'124'!G29=""),"",AVERAGE('121'!G29,'122'!G29,'123'!G29,'124'!G29))</f>
        <v/>
      </c>
      <c r="N29" s="56" t="str">
        <f>IF(M29="","",IF(M29&lt;Accueil!$E$5,Accueil!$G$5,IF(M29&lt;Accueil!$E$6,Accueil!$G$6,IF(M29&lt;Accueil!$E$7,Accueil!$G$7,IF(M29&lt;Accueil!$E$8,Accueil!$G$8,IF(M29&lt;Accueil!$E$9,Accueil!$G$9,IF(M29&lt;Accueil!$E$10,Accueil!$G$10,IF(M29&lt;Accueil!$E$11,Accueil!$G$11,Accueil!$G$12))))))))</f>
        <v/>
      </c>
      <c r="O29" s="56" t="str">
        <f>IF(AND('121'!H29="",'122'!H29=""),"",AVERAGE('121'!H29,'122'!H29,'123'!H29,'124'!H29))</f>
        <v/>
      </c>
      <c r="P29" s="56" t="str">
        <f>IF(O29="","",IF(O29&lt;Accueil!$E$5,Accueil!$G$5,IF(O29&lt;Accueil!$E$6,Accueil!$G$6,IF(O29&lt;Accueil!$E$7,Accueil!$G$7,IF(O29&lt;Accueil!$E$8,Accueil!$G$8,IF(O29&lt;Accueil!$E$9,Accueil!$G$9,IF(O29&lt;Accueil!$E$10,Accueil!$G$10,IF(O29&lt;Accueil!$E$11,Accueil!$G$11,Accueil!$G$12))))))))</f>
        <v/>
      </c>
      <c r="Q29" s="56" t="str">
        <f>IF(AND('121'!I29="",'122'!I29=""),"",AVERAGE('121'!I29,'122'!I29,'123'!I29,'124'!I29))</f>
        <v/>
      </c>
      <c r="R29" s="56" t="str">
        <f>IF(Q29="","",IF(Q29&lt;Accueil!$E$5,Accueil!$G$5,IF(Q29&lt;Accueil!$E$6,Accueil!$G$6,IF(Q29&lt;Accueil!$E$7,Accueil!$G$7,IF(Q29&lt;Accueil!$E$8,Accueil!$G$8,IF(Q29&lt;Accueil!$E$9,Accueil!$G$9,IF(Q29&lt;Accueil!$E$10,Accueil!$G$10,IF(Q29&lt;Accueil!$E$11,Accueil!$G$11,Accueil!$G$12))))))))</f>
        <v/>
      </c>
      <c r="S29" s="56" t="str">
        <f>IF(AND('121'!J29="",'122'!J29=""),"",AVERAGE('121'!J29,'122'!J29,'123'!J29,'124'!J29))</f>
        <v/>
      </c>
      <c r="T29" s="56" t="str">
        <f>IF(S29="","",IF(S29&lt;Accueil!$E$5,Accueil!$G$5,IF(S29&lt;Accueil!$E$6,Accueil!$G$6,IF(S29&lt;Accueil!$E$7,Accueil!$G$7,IF(S29&lt;Accueil!$E$8,Accueil!$G$8,IF(S29&lt;Accueil!$E$9,Accueil!$G$9,IF(S29&lt;Accueil!$E$10,Accueil!$G$10,IF(S29&lt;Accueil!$E$11,Accueil!$G$11,Accueil!$G$12))))))))</f>
        <v/>
      </c>
      <c r="U29" s="81" t="str">
        <f>IF(AND('121'!E29="",'122'!E29=""),"",AVERAGE('121'!E29,'122'!E29,'123'!E29,'124'!E29))</f>
        <v/>
      </c>
      <c r="V29" s="56" t="str">
        <f>IF(U29="","",IF(U29&lt;Accueil!$E$5,Accueil!$G$5,IF(U29&lt;Accueil!$E$6,Accueil!$G$6,IF(U29&lt;Accueil!$E$7,Accueil!$G$7,IF(U29&lt;Accueil!$E$8,Accueil!$G$8,IF(U29&lt;Accueil!$E$9,Accueil!$G$9,IF(U29&lt;Accueil!$E$10,Accueil!$G$10,IF(U29&lt;Accueil!$E$11,Accueil!$G$11,Accueil!$G$12))))))))</f>
        <v/>
      </c>
      <c r="W29" s="56" t="str">
        <f t="shared" si="0"/>
        <v/>
      </c>
    </row>
    <row r="30" spans="2:23">
      <c r="B30" s="56">
        <v>26</v>
      </c>
      <c r="C30" s="57"/>
      <c r="D30" s="57"/>
      <c r="E30" s="82" t="str">
        <f>IF(AND('121'!AW30="",'122'!AW30=""),"",AVERAGE('121'!AW30,'122'!AW30,'123'!AW30,'124'!AW30))</f>
        <v/>
      </c>
      <c r="F30" s="56" t="str">
        <f>IF(E30="","",IF(E30&lt;Accueil!$E$5,Accueil!$G$5,IF(E30&lt;Accueil!$E$6,Accueil!$G$6,IF(E30&lt;Accueil!$E$7,Accueil!$G$7,IF(E30&lt;Accueil!$E$8,Accueil!$G$8,IF(E30&lt;Accueil!$E$9,Accueil!$G$9,IF(E30&lt;Accueil!$E$10,Accueil!$G$10,IF(E30&lt;Accueil!$E$11,Accueil!$G$11,Accueil!$G$12))))))))</f>
        <v/>
      </c>
      <c r="G30" s="82" t="str">
        <f>IF(AND('121'!AX30="",'122'!AX30=""),"",AVERAGE('121'!AX30,'122'!AX30,'123'!AX30,'124'!AX30))</f>
        <v/>
      </c>
      <c r="H30" s="81" t="str">
        <f>IF(G30="","",IF(G30&lt;Accueil!$E$5,Accueil!$O$5,IF(G30&lt;Accueil!$E$6,Accueil!$O$6,IF(G30&lt;Accueil!$E$7,Accueil!$O$7,IF(G30&lt;Accueil!$E$8,Accueil!$O$8,IF(G30&lt;Accueil!$E$9,Accueil!$O$9,IF(G30&lt;Accueil!$E$10,Accueil!$O$10,IF(G30&lt;Accueil!$E$11,Accueil!$O$11,Accueil!$O$12))))))))</f>
        <v/>
      </c>
      <c r="I30" s="56" t="str">
        <f>IF(AND('121'!AY30="",'122'!AY30=""),"",AVERAGE('121'!AY30,'122'!AY30,'123'!AY30,'124'!AY30))</f>
        <v/>
      </c>
      <c r="J30" s="56" t="str">
        <f>IF(I30="","",IF(I30&lt;Accueil!$E$5,Accueil!$G$5,IF(I30&lt;Accueil!$E$6,Accueil!$G$6,IF(I30&lt;Accueil!$E$7,Accueil!$G$7,IF(I30&lt;Accueil!$E$8,Accueil!$G$8,IF(I30&lt;Accueil!$E$9,Accueil!$G$9,IF(I30&lt;Accueil!$E$10,Accueil!$G$10,IF(I30&lt;Accueil!$E$11,Accueil!$G$11,Accueil!$G$12))))))))</f>
        <v/>
      </c>
      <c r="K30" s="56" t="str">
        <f>IF(AND('121'!F30="",'122'!F30=""),"",AVERAGE('121'!F30,'122'!F30,'123'!F30,'124'!F30))</f>
        <v/>
      </c>
      <c r="L30" s="56" t="str">
        <f>IF(K30="","",IF(K30&lt;Accueil!$E$5,Accueil!$G$5,IF(K30&lt;Accueil!$E$6,Accueil!$G$6,IF(K30&lt;Accueil!$E$7,Accueil!$G$7,IF(K30&lt;Accueil!$E$8,Accueil!$G$8,IF(K30&lt;Accueil!$E$9,Accueil!$G$9,IF(K30&lt;Accueil!$E$10,Accueil!$G$10,IF(K30&lt;Accueil!$E$11,Accueil!$G$11,Accueil!$G$12))))))))</f>
        <v/>
      </c>
      <c r="M30" s="56" t="str">
        <f>IF(AND('121'!G30="",'122'!G30="",'123'!G30="",'124'!G30=""),"",AVERAGE('121'!G30,'122'!G30,'123'!G30,'124'!G30))</f>
        <v/>
      </c>
      <c r="N30" s="56" t="str">
        <f>IF(M30="","",IF(M30&lt;Accueil!$E$5,Accueil!$G$5,IF(M30&lt;Accueil!$E$6,Accueil!$G$6,IF(M30&lt;Accueil!$E$7,Accueil!$G$7,IF(M30&lt;Accueil!$E$8,Accueil!$G$8,IF(M30&lt;Accueil!$E$9,Accueil!$G$9,IF(M30&lt;Accueil!$E$10,Accueil!$G$10,IF(M30&lt;Accueil!$E$11,Accueil!$G$11,Accueil!$G$12))))))))</f>
        <v/>
      </c>
      <c r="O30" s="56" t="str">
        <f>IF(AND('121'!H30="",'122'!H30=""),"",AVERAGE('121'!H30,'122'!H30,'123'!H30,'124'!H30))</f>
        <v/>
      </c>
      <c r="P30" s="56" t="str">
        <f>IF(O30="","",IF(O30&lt;Accueil!$E$5,Accueil!$G$5,IF(O30&lt;Accueil!$E$6,Accueil!$G$6,IF(O30&lt;Accueil!$E$7,Accueil!$G$7,IF(O30&lt;Accueil!$E$8,Accueil!$G$8,IF(O30&lt;Accueil!$E$9,Accueil!$G$9,IF(O30&lt;Accueil!$E$10,Accueil!$G$10,IF(O30&lt;Accueil!$E$11,Accueil!$G$11,Accueil!$G$12))))))))</f>
        <v/>
      </c>
      <c r="Q30" s="56" t="str">
        <f>IF(AND('121'!I30="",'122'!I30=""),"",AVERAGE('121'!I30,'122'!I30,'123'!I30,'124'!I30))</f>
        <v/>
      </c>
      <c r="R30" s="56" t="str">
        <f>IF(Q30="","",IF(Q30&lt;Accueil!$E$5,Accueil!$G$5,IF(Q30&lt;Accueil!$E$6,Accueil!$G$6,IF(Q30&lt;Accueil!$E$7,Accueil!$G$7,IF(Q30&lt;Accueil!$E$8,Accueil!$G$8,IF(Q30&lt;Accueil!$E$9,Accueil!$G$9,IF(Q30&lt;Accueil!$E$10,Accueil!$G$10,IF(Q30&lt;Accueil!$E$11,Accueil!$G$11,Accueil!$G$12))))))))</f>
        <v/>
      </c>
      <c r="S30" s="56" t="str">
        <f>IF(AND('121'!J30="",'122'!J30=""),"",AVERAGE('121'!J30,'122'!J30,'123'!J30,'124'!J30))</f>
        <v/>
      </c>
      <c r="T30" s="56" t="str">
        <f>IF(S30="","",IF(S30&lt;Accueil!$E$5,Accueil!$G$5,IF(S30&lt;Accueil!$E$6,Accueil!$G$6,IF(S30&lt;Accueil!$E$7,Accueil!$G$7,IF(S30&lt;Accueil!$E$8,Accueil!$G$8,IF(S30&lt;Accueil!$E$9,Accueil!$G$9,IF(S30&lt;Accueil!$E$10,Accueil!$G$10,IF(S30&lt;Accueil!$E$11,Accueil!$G$11,Accueil!$G$12))))))))</f>
        <v/>
      </c>
      <c r="U30" s="81" t="str">
        <f>IF(AND('121'!E30="",'122'!E30=""),"",AVERAGE('121'!E30,'122'!E30,'123'!E30,'124'!E30))</f>
        <v/>
      </c>
      <c r="V30" s="56" t="str">
        <f>IF(U30="","",IF(U30&lt;Accueil!$E$5,Accueil!$G$5,IF(U30&lt;Accueil!$E$6,Accueil!$G$6,IF(U30&lt;Accueil!$E$7,Accueil!$G$7,IF(U30&lt;Accueil!$E$8,Accueil!$G$8,IF(U30&lt;Accueil!$E$9,Accueil!$G$9,IF(U30&lt;Accueil!$E$10,Accueil!$G$10,IF(U30&lt;Accueil!$E$11,Accueil!$G$11,Accueil!$G$12))))))))</f>
        <v/>
      </c>
      <c r="W30" s="56" t="str">
        <f t="shared" si="0"/>
        <v/>
      </c>
    </row>
    <row r="31" spans="2:23">
      <c r="B31" s="56">
        <v>27</v>
      </c>
      <c r="C31" s="57"/>
      <c r="D31" s="57"/>
      <c r="E31" s="82" t="str">
        <f>IF(AND('121'!AW31="",'122'!AW31=""),"",AVERAGE('121'!AW31,'122'!AW31,'123'!AW31,'124'!AW31))</f>
        <v/>
      </c>
      <c r="F31" s="56" t="str">
        <f>IF(E31="","",IF(E31&lt;Accueil!$E$5,Accueil!$G$5,IF(E31&lt;Accueil!$E$6,Accueil!$G$6,IF(E31&lt;Accueil!$E$7,Accueil!$G$7,IF(E31&lt;Accueil!$E$8,Accueil!$G$8,IF(E31&lt;Accueil!$E$9,Accueil!$G$9,IF(E31&lt;Accueil!$E$10,Accueil!$G$10,IF(E31&lt;Accueil!$E$11,Accueil!$G$11,Accueil!$G$12))))))))</f>
        <v/>
      </c>
      <c r="G31" s="82" t="str">
        <f>IF(AND('121'!AX31="",'122'!AX31=""),"",AVERAGE('121'!AX31,'122'!AX31,'123'!AX31,'124'!AX31))</f>
        <v/>
      </c>
      <c r="H31" s="81" t="str">
        <f>IF(G31="","",IF(G31&lt;Accueil!$E$5,Accueil!$O$5,IF(G31&lt;Accueil!$E$6,Accueil!$O$6,IF(G31&lt;Accueil!$E$7,Accueil!$O$7,IF(G31&lt;Accueil!$E$8,Accueil!$O$8,IF(G31&lt;Accueil!$E$9,Accueil!$O$9,IF(G31&lt;Accueil!$E$10,Accueil!$O$10,IF(G31&lt;Accueil!$E$11,Accueil!$O$11,Accueil!$O$12))))))))</f>
        <v/>
      </c>
      <c r="I31" s="56" t="str">
        <f>IF(AND('121'!AY31="",'122'!AY31=""),"",AVERAGE('121'!AY31,'122'!AY31,'123'!AY31,'124'!AY31))</f>
        <v/>
      </c>
      <c r="J31" s="56" t="str">
        <f>IF(I31="","",IF(I31&lt;Accueil!$E$5,Accueil!$G$5,IF(I31&lt;Accueil!$E$6,Accueil!$G$6,IF(I31&lt;Accueil!$E$7,Accueil!$G$7,IF(I31&lt;Accueil!$E$8,Accueil!$G$8,IF(I31&lt;Accueil!$E$9,Accueil!$G$9,IF(I31&lt;Accueil!$E$10,Accueil!$G$10,IF(I31&lt;Accueil!$E$11,Accueil!$G$11,Accueil!$G$12))))))))</f>
        <v/>
      </c>
      <c r="K31" s="56" t="str">
        <f>IF(AND('121'!F31="",'122'!F31=""),"",AVERAGE('121'!F31,'122'!F31,'123'!F31,'124'!F31))</f>
        <v/>
      </c>
      <c r="L31" s="56" t="str">
        <f>IF(K31="","",IF(K31&lt;Accueil!$E$5,Accueil!$G$5,IF(K31&lt;Accueil!$E$6,Accueil!$G$6,IF(K31&lt;Accueil!$E$7,Accueil!$G$7,IF(K31&lt;Accueil!$E$8,Accueil!$G$8,IF(K31&lt;Accueil!$E$9,Accueil!$G$9,IF(K31&lt;Accueil!$E$10,Accueil!$G$10,IF(K31&lt;Accueil!$E$11,Accueil!$G$11,Accueil!$G$12))))))))</f>
        <v/>
      </c>
      <c r="M31" s="56" t="str">
        <f>IF(AND('121'!G31="",'122'!G31="",'123'!G31="",'124'!G31=""),"",AVERAGE('121'!G31,'122'!G31,'123'!G31,'124'!G31))</f>
        <v/>
      </c>
      <c r="N31" s="56" t="str">
        <f>IF(M31="","",IF(M31&lt;Accueil!$E$5,Accueil!$G$5,IF(M31&lt;Accueil!$E$6,Accueil!$G$6,IF(M31&lt;Accueil!$E$7,Accueil!$G$7,IF(M31&lt;Accueil!$E$8,Accueil!$G$8,IF(M31&lt;Accueil!$E$9,Accueil!$G$9,IF(M31&lt;Accueil!$E$10,Accueil!$G$10,IF(M31&lt;Accueil!$E$11,Accueil!$G$11,Accueil!$G$12))))))))</f>
        <v/>
      </c>
      <c r="O31" s="56" t="str">
        <f>IF(AND('121'!H31="",'122'!H31=""),"",AVERAGE('121'!H31,'122'!H31,'123'!H31,'124'!H31))</f>
        <v/>
      </c>
      <c r="P31" s="56" t="str">
        <f>IF(O31="","",IF(O31&lt;Accueil!$E$5,Accueil!$G$5,IF(O31&lt;Accueil!$E$6,Accueil!$G$6,IF(O31&lt;Accueil!$E$7,Accueil!$G$7,IF(O31&lt;Accueil!$E$8,Accueil!$G$8,IF(O31&lt;Accueil!$E$9,Accueil!$G$9,IF(O31&lt;Accueil!$E$10,Accueil!$G$10,IF(O31&lt;Accueil!$E$11,Accueil!$G$11,Accueil!$G$12))))))))</f>
        <v/>
      </c>
      <c r="Q31" s="56" t="str">
        <f>IF(AND('121'!I31="",'122'!I31=""),"",AVERAGE('121'!I31,'122'!I31,'123'!I31,'124'!I31))</f>
        <v/>
      </c>
      <c r="R31" s="56" t="str">
        <f>IF(Q31="","",IF(Q31&lt;Accueil!$E$5,Accueil!$G$5,IF(Q31&lt;Accueil!$E$6,Accueil!$G$6,IF(Q31&lt;Accueil!$E$7,Accueil!$G$7,IF(Q31&lt;Accueil!$E$8,Accueil!$G$8,IF(Q31&lt;Accueil!$E$9,Accueil!$G$9,IF(Q31&lt;Accueil!$E$10,Accueil!$G$10,IF(Q31&lt;Accueil!$E$11,Accueil!$G$11,Accueil!$G$12))))))))</f>
        <v/>
      </c>
      <c r="S31" s="56" t="str">
        <f>IF(AND('121'!J31="",'122'!J31=""),"",AVERAGE('121'!J31,'122'!J31,'123'!J31,'124'!J31))</f>
        <v/>
      </c>
      <c r="T31" s="56" t="str">
        <f>IF(S31="","",IF(S31&lt;Accueil!$E$5,Accueil!$G$5,IF(S31&lt;Accueil!$E$6,Accueil!$G$6,IF(S31&lt;Accueil!$E$7,Accueil!$G$7,IF(S31&lt;Accueil!$E$8,Accueil!$G$8,IF(S31&lt;Accueil!$E$9,Accueil!$G$9,IF(S31&lt;Accueil!$E$10,Accueil!$G$10,IF(S31&lt;Accueil!$E$11,Accueil!$G$11,Accueil!$G$12))))))))</f>
        <v/>
      </c>
      <c r="U31" s="81" t="str">
        <f>IF(AND('121'!E31="",'122'!E31=""),"",AVERAGE('121'!E31,'122'!E31,'123'!E31,'124'!E31))</f>
        <v/>
      </c>
      <c r="V31" s="56" t="str">
        <f>IF(U31="","",IF(U31&lt;Accueil!$E$5,Accueil!$G$5,IF(U31&lt;Accueil!$E$6,Accueil!$G$6,IF(U31&lt;Accueil!$E$7,Accueil!$G$7,IF(U31&lt;Accueil!$E$8,Accueil!$G$8,IF(U31&lt;Accueil!$E$9,Accueil!$G$9,IF(U31&lt;Accueil!$E$10,Accueil!$G$10,IF(U31&lt;Accueil!$E$11,Accueil!$G$11,Accueil!$G$12))))))))</f>
        <v/>
      </c>
      <c r="W31" s="56" t="str">
        <f t="shared" si="0"/>
        <v/>
      </c>
    </row>
    <row r="32" spans="2:23">
      <c r="B32" s="56">
        <v>28</v>
      </c>
      <c r="C32" s="57"/>
      <c r="D32" s="57"/>
      <c r="E32" s="82" t="str">
        <f>IF(AND('121'!AW32="",'122'!AW32=""),"",AVERAGE('121'!AW32,'122'!AW32,'123'!AW32,'124'!AW32))</f>
        <v/>
      </c>
      <c r="F32" s="56" t="str">
        <f>IF(E32="","",IF(E32&lt;Accueil!$E$5,Accueil!$G$5,IF(E32&lt;Accueil!$E$6,Accueil!$G$6,IF(E32&lt;Accueil!$E$7,Accueil!$G$7,IF(E32&lt;Accueil!$E$8,Accueil!$G$8,IF(E32&lt;Accueil!$E$9,Accueil!$G$9,IF(E32&lt;Accueil!$E$10,Accueil!$G$10,IF(E32&lt;Accueil!$E$11,Accueil!$G$11,Accueil!$G$12))))))))</f>
        <v/>
      </c>
      <c r="G32" s="82" t="str">
        <f>IF(AND('121'!AX32="",'122'!AX32=""),"",AVERAGE('121'!AX32,'122'!AX32,'123'!AX32,'124'!AX32))</f>
        <v/>
      </c>
      <c r="H32" s="81" t="str">
        <f>IF(G32="","",IF(G32&lt;Accueil!$E$5,Accueil!$O$5,IF(G32&lt;Accueil!$E$6,Accueil!$O$6,IF(G32&lt;Accueil!$E$7,Accueil!$O$7,IF(G32&lt;Accueil!$E$8,Accueil!$O$8,IF(G32&lt;Accueil!$E$9,Accueil!$O$9,IF(G32&lt;Accueil!$E$10,Accueil!$O$10,IF(G32&lt;Accueil!$E$11,Accueil!$O$11,Accueil!$O$12))))))))</f>
        <v/>
      </c>
      <c r="I32" s="56" t="str">
        <f>IF(AND('121'!AY32="",'122'!AY32=""),"",AVERAGE('121'!AY32,'122'!AY32,'123'!AY32,'124'!AY32))</f>
        <v/>
      </c>
      <c r="J32" s="56" t="str">
        <f>IF(I32="","",IF(I32&lt;Accueil!$E$5,Accueil!$G$5,IF(I32&lt;Accueil!$E$6,Accueil!$G$6,IF(I32&lt;Accueil!$E$7,Accueil!$G$7,IF(I32&lt;Accueil!$E$8,Accueil!$G$8,IF(I32&lt;Accueil!$E$9,Accueil!$G$9,IF(I32&lt;Accueil!$E$10,Accueil!$G$10,IF(I32&lt;Accueil!$E$11,Accueil!$G$11,Accueil!$G$12))))))))</f>
        <v/>
      </c>
      <c r="K32" s="56" t="str">
        <f>IF(AND('121'!F32="",'122'!F32=""),"",AVERAGE('121'!F32,'122'!F32,'123'!F32,'124'!F32))</f>
        <v/>
      </c>
      <c r="L32" s="56" t="str">
        <f>IF(K32="","",IF(K32&lt;Accueil!$E$5,Accueil!$G$5,IF(K32&lt;Accueil!$E$6,Accueil!$G$6,IF(K32&lt;Accueil!$E$7,Accueil!$G$7,IF(K32&lt;Accueil!$E$8,Accueil!$G$8,IF(K32&lt;Accueil!$E$9,Accueil!$G$9,IF(K32&lt;Accueil!$E$10,Accueil!$G$10,IF(K32&lt;Accueil!$E$11,Accueil!$G$11,Accueil!$G$12))))))))</f>
        <v/>
      </c>
      <c r="M32" s="56" t="str">
        <f>IF(AND('121'!G32="",'122'!G32="",'123'!G32="",'124'!G32=""),"",AVERAGE('121'!G32,'122'!G32,'123'!G32,'124'!G32))</f>
        <v/>
      </c>
      <c r="N32" s="56" t="str">
        <f>IF(M32="","",IF(M32&lt;Accueil!$E$5,Accueil!$G$5,IF(M32&lt;Accueil!$E$6,Accueil!$G$6,IF(M32&lt;Accueil!$E$7,Accueil!$G$7,IF(M32&lt;Accueil!$E$8,Accueil!$G$8,IF(M32&lt;Accueil!$E$9,Accueil!$G$9,IF(M32&lt;Accueil!$E$10,Accueil!$G$10,IF(M32&lt;Accueil!$E$11,Accueil!$G$11,Accueil!$G$12))))))))</f>
        <v/>
      </c>
      <c r="O32" s="56" t="str">
        <f>IF(AND('121'!H32="",'122'!H32=""),"",AVERAGE('121'!H32,'122'!H32,'123'!H32,'124'!H32))</f>
        <v/>
      </c>
      <c r="P32" s="56" t="str">
        <f>IF(O32="","",IF(O32&lt;Accueil!$E$5,Accueil!$G$5,IF(O32&lt;Accueil!$E$6,Accueil!$G$6,IF(O32&lt;Accueil!$E$7,Accueil!$G$7,IF(O32&lt;Accueil!$E$8,Accueil!$G$8,IF(O32&lt;Accueil!$E$9,Accueil!$G$9,IF(O32&lt;Accueil!$E$10,Accueil!$G$10,IF(O32&lt;Accueil!$E$11,Accueil!$G$11,Accueil!$G$12))))))))</f>
        <v/>
      </c>
      <c r="Q32" s="56" t="str">
        <f>IF(AND('121'!I32="",'122'!I32=""),"",AVERAGE('121'!I32,'122'!I32,'123'!I32,'124'!I32))</f>
        <v/>
      </c>
      <c r="R32" s="56" t="str">
        <f>IF(Q32="","",IF(Q32&lt;Accueil!$E$5,Accueil!$G$5,IF(Q32&lt;Accueil!$E$6,Accueil!$G$6,IF(Q32&lt;Accueil!$E$7,Accueil!$G$7,IF(Q32&lt;Accueil!$E$8,Accueil!$G$8,IF(Q32&lt;Accueil!$E$9,Accueil!$G$9,IF(Q32&lt;Accueil!$E$10,Accueil!$G$10,IF(Q32&lt;Accueil!$E$11,Accueil!$G$11,Accueil!$G$12))))))))</f>
        <v/>
      </c>
      <c r="S32" s="56" t="str">
        <f>IF(AND('121'!J32="",'122'!J32=""),"",AVERAGE('121'!J32,'122'!J32,'123'!J32,'124'!J32))</f>
        <v/>
      </c>
      <c r="T32" s="56" t="str">
        <f>IF(S32="","",IF(S32&lt;Accueil!$E$5,Accueil!$G$5,IF(S32&lt;Accueil!$E$6,Accueil!$G$6,IF(S32&lt;Accueil!$E$7,Accueil!$G$7,IF(S32&lt;Accueil!$E$8,Accueil!$G$8,IF(S32&lt;Accueil!$E$9,Accueil!$G$9,IF(S32&lt;Accueil!$E$10,Accueil!$G$10,IF(S32&lt;Accueil!$E$11,Accueil!$G$11,Accueil!$G$12))))))))</f>
        <v/>
      </c>
      <c r="U32" s="81" t="str">
        <f>IF(AND('121'!E32="",'122'!E32=""),"",AVERAGE('121'!E32,'122'!E32,'123'!E32,'124'!E32))</f>
        <v/>
      </c>
      <c r="V32" s="56" t="str">
        <f>IF(U32="","",IF(U32&lt;Accueil!$E$5,Accueil!$G$5,IF(U32&lt;Accueil!$E$6,Accueil!$G$6,IF(U32&lt;Accueil!$E$7,Accueil!$G$7,IF(U32&lt;Accueil!$E$8,Accueil!$G$8,IF(U32&lt;Accueil!$E$9,Accueil!$G$9,IF(U32&lt;Accueil!$E$10,Accueil!$G$10,IF(U32&lt;Accueil!$E$11,Accueil!$G$11,Accueil!$G$12))))))))</f>
        <v/>
      </c>
      <c r="W32" s="56" t="str">
        <f t="shared" si="0"/>
        <v/>
      </c>
    </row>
    <row r="33" spans="2:23">
      <c r="B33" s="56">
        <v>29</v>
      </c>
      <c r="C33" s="57"/>
      <c r="D33" s="57"/>
      <c r="E33" s="82" t="str">
        <f>IF(AND('121'!AW33="",'122'!AW33=""),"",AVERAGE('121'!AW33,'122'!AW33,'123'!AW33,'124'!AW33))</f>
        <v/>
      </c>
      <c r="F33" s="56" t="str">
        <f>IF(E33="","",IF(E33&lt;Accueil!$E$5,Accueil!$G$5,IF(E33&lt;Accueil!$E$6,Accueil!$G$6,IF(E33&lt;Accueil!$E$7,Accueil!$G$7,IF(E33&lt;Accueil!$E$8,Accueil!$G$8,IF(E33&lt;Accueil!$E$9,Accueil!$G$9,IF(E33&lt;Accueil!$E$10,Accueil!$G$10,IF(E33&lt;Accueil!$E$11,Accueil!$G$11,Accueil!$G$12))))))))</f>
        <v/>
      </c>
      <c r="G33" s="82" t="str">
        <f>IF(AND('121'!AX33="",'122'!AX33=""),"",AVERAGE('121'!AX33,'122'!AX33,'123'!AX33,'124'!AX33))</f>
        <v/>
      </c>
      <c r="H33" s="81" t="str">
        <f>IF(G33="","",IF(G33&lt;Accueil!$E$5,Accueil!$O$5,IF(G33&lt;Accueil!$E$6,Accueil!$O$6,IF(G33&lt;Accueil!$E$7,Accueil!$O$7,IF(G33&lt;Accueil!$E$8,Accueil!$O$8,IF(G33&lt;Accueil!$E$9,Accueil!$O$9,IF(G33&lt;Accueil!$E$10,Accueil!$O$10,IF(G33&lt;Accueil!$E$11,Accueil!$O$11,Accueil!$O$12))))))))</f>
        <v/>
      </c>
      <c r="I33" s="56" t="str">
        <f>IF(AND('121'!AY33="",'122'!AY33=""),"",AVERAGE('121'!AY33,'122'!AY33,'123'!AY33,'124'!AY33))</f>
        <v/>
      </c>
      <c r="J33" s="56" t="str">
        <f>IF(I33="","",IF(I33&lt;Accueil!$E$5,Accueil!$G$5,IF(I33&lt;Accueil!$E$6,Accueil!$G$6,IF(I33&lt;Accueil!$E$7,Accueil!$G$7,IF(I33&lt;Accueil!$E$8,Accueil!$G$8,IF(I33&lt;Accueil!$E$9,Accueil!$G$9,IF(I33&lt;Accueil!$E$10,Accueil!$G$10,IF(I33&lt;Accueil!$E$11,Accueil!$G$11,Accueil!$G$12))))))))</f>
        <v/>
      </c>
      <c r="K33" s="56" t="str">
        <f>IF(AND('121'!F33="",'122'!F33=""),"",AVERAGE('121'!F33,'122'!F33,'123'!F33,'124'!F33))</f>
        <v/>
      </c>
      <c r="L33" s="56" t="str">
        <f>IF(K33="","",IF(K33&lt;Accueil!$E$5,Accueil!$G$5,IF(K33&lt;Accueil!$E$6,Accueil!$G$6,IF(K33&lt;Accueil!$E$7,Accueil!$G$7,IF(K33&lt;Accueil!$E$8,Accueil!$G$8,IF(K33&lt;Accueil!$E$9,Accueil!$G$9,IF(K33&lt;Accueil!$E$10,Accueil!$G$10,IF(K33&lt;Accueil!$E$11,Accueil!$G$11,Accueil!$G$12))))))))</f>
        <v/>
      </c>
      <c r="M33" s="56" t="str">
        <f>IF(AND('121'!G33="",'122'!G33="",'123'!G33="",'124'!G33=""),"",AVERAGE('121'!G33,'122'!G33,'123'!G33,'124'!G33))</f>
        <v/>
      </c>
      <c r="N33" s="56" t="str">
        <f>IF(M33="","",IF(M33&lt;Accueil!$E$5,Accueil!$G$5,IF(M33&lt;Accueil!$E$6,Accueil!$G$6,IF(M33&lt;Accueil!$E$7,Accueil!$G$7,IF(M33&lt;Accueil!$E$8,Accueil!$G$8,IF(M33&lt;Accueil!$E$9,Accueil!$G$9,IF(M33&lt;Accueil!$E$10,Accueil!$G$10,IF(M33&lt;Accueil!$E$11,Accueil!$G$11,Accueil!$G$12))))))))</f>
        <v/>
      </c>
      <c r="O33" s="56" t="str">
        <f>IF(AND('121'!H33="",'122'!H33=""),"",AVERAGE('121'!H33,'122'!H33,'123'!H33,'124'!H33))</f>
        <v/>
      </c>
      <c r="P33" s="56" t="str">
        <f>IF(O33="","",IF(O33&lt;Accueil!$E$5,Accueil!$G$5,IF(O33&lt;Accueil!$E$6,Accueil!$G$6,IF(O33&lt;Accueil!$E$7,Accueil!$G$7,IF(O33&lt;Accueil!$E$8,Accueil!$G$8,IF(O33&lt;Accueil!$E$9,Accueil!$G$9,IF(O33&lt;Accueil!$E$10,Accueil!$G$10,IF(O33&lt;Accueil!$E$11,Accueil!$G$11,Accueil!$G$12))))))))</f>
        <v/>
      </c>
      <c r="Q33" s="56" t="str">
        <f>IF(AND('121'!I33="",'122'!I33=""),"",AVERAGE('121'!I33,'122'!I33,'123'!I33,'124'!I33))</f>
        <v/>
      </c>
      <c r="R33" s="56" t="str">
        <f>IF(Q33="","",IF(Q33&lt;Accueil!$E$5,Accueil!$G$5,IF(Q33&lt;Accueil!$E$6,Accueil!$G$6,IF(Q33&lt;Accueil!$E$7,Accueil!$G$7,IF(Q33&lt;Accueil!$E$8,Accueil!$G$8,IF(Q33&lt;Accueil!$E$9,Accueil!$G$9,IF(Q33&lt;Accueil!$E$10,Accueil!$G$10,IF(Q33&lt;Accueil!$E$11,Accueil!$G$11,Accueil!$G$12))))))))</f>
        <v/>
      </c>
      <c r="S33" s="56" t="str">
        <f>IF(AND('121'!J33="",'122'!J33=""),"",AVERAGE('121'!J33,'122'!J33,'123'!J33,'124'!J33))</f>
        <v/>
      </c>
      <c r="T33" s="56" t="str">
        <f>IF(S33="","",IF(S33&lt;Accueil!$E$5,Accueil!$G$5,IF(S33&lt;Accueil!$E$6,Accueil!$G$6,IF(S33&lt;Accueil!$E$7,Accueil!$G$7,IF(S33&lt;Accueil!$E$8,Accueil!$G$8,IF(S33&lt;Accueil!$E$9,Accueil!$G$9,IF(S33&lt;Accueil!$E$10,Accueil!$G$10,IF(S33&lt;Accueil!$E$11,Accueil!$G$11,Accueil!$G$12))))))))</f>
        <v/>
      </c>
      <c r="U33" s="81" t="str">
        <f>IF(AND('121'!E33="",'122'!E33=""),"",AVERAGE('121'!E33,'122'!E33,'123'!E33,'124'!E33))</f>
        <v/>
      </c>
      <c r="V33" s="56" t="str">
        <f>IF(U33="","",IF(U33&lt;Accueil!$E$5,Accueil!$G$5,IF(U33&lt;Accueil!$E$6,Accueil!$G$6,IF(U33&lt;Accueil!$E$7,Accueil!$G$7,IF(U33&lt;Accueil!$E$8,Accueil!$G$8,IF(U33&lt;Accueil!$E$9,Accueil!$G$9,IF(U33&lt;Accueil!$E$10,Accueil!$G$10,IF(U33&lt;Accueil!$E$11,Accueil!$G$11,Accueil!$G$12))))))))</f>
        <v/>
      </c>
      <c r="W33" s="56" t="str">
        <f t="shared" si="0"/>
        <v/>
      </c>
    </row>
    <row r="34" spans="2:23">
      <c r="B34" s="56">
        <v>30</v>
      </c>
      <c r="C34" s="57"/>
      <c r="D34" s="57"/>
      <c r="E34" s="82" t="str">
        <f>IF(AND('121'!AW34="",'122'!AW34=""),"",AVERAGE('121'!AW34,'122'!AW34,'123'!AW34,'124'!AW34))</f>
        <v/>
      </c>
      <c r="F34" s="56" t="str">
        <f>IF(E34="","",IF(E34&lt;Accueil!$E$5,Accueil!$G$5,IF(E34&lt;Accueil!$E$6,Accueil!$G$6,IF(E34&lt;Accueil!$E$7,Accueil!$G$7,IF(E34&lt;Accueil!$E$8,Accueil!$G$8,IF(E34&lt;Accueil!$E$9,Accueil!$G$9,IF(E34&lt;Accueil!$E$10,Accueil!$G$10,IF(E34&lt;Accueil!$E$11,Accueil!$G$11,Accueil!$G$12))))))))</f>
        <v/>
      </c>
      <c r="G34" s="82" t="str">
        <f>IF(AND('121'!AX34="",'122'!AX34=""),"",AVERAGE('121'!AX34,'122'!AX34,'123'!AX34,'124'!AX34))</f>
        <v/>
      </c>
      <c r="H34" s="81" t="str">
        <f>IF(G34="","",IF(G34&lt;Accueil!$E$5,Accueil!$O$5,IF(G34&lt;Accueil!$E$6,Accueil!$O$6,IF(G34&lt;Accueil!$E$7,Accueil!$O$7,IF(G34&lt;Accueil!$E$8,Accueil!$O$8,IF(G34&lt;Accueil!$E$9,Accueil!$O$9,IF(G34&lt;Accueil!$E$10,Accueil!$O$10,IF(G34&lt;Accueil!$E$11,Accueil!$O$11,Accueil!$O$12))))))))</f>
        <v/>
      </c>
      <c r="I34" s="56" t="str">
        <f>IF(AND('121'!AY34="",'122'!AY34=""),"",AVERAGE('121'!AY34,'122'!AY34,'123'!AY34,'124'!AY34))</f>
        <v/>
      </c>
      <c r="J34" s="56" t="str">
        <f>IF(I34="","",IF(I34&lt;Accueil!$E$5,Accueil!$G$5,IF(I34&lt;Accueil!$E$6,Accueil!$G$6,IF(I34&lt;Accueil!$E$7,Accueil!$G$7,IF(I34&lt;Accueil!$E$8,Accueil!$G$8,IF(I34&lt;Accueil!$E$9,Accueil!$G$9,IF(I34&lt;Accueil!$E$10,Accueil!$G$10,IF(I34&lt;Accueil!$E$11,Accueil!$G$11,Accueil!$G$12))))))))</f>
        <v/>
      </c>
      <c r="K34" s="56" t="str">
        <f>IF(AND('121'!F34="",'122'!F34=""),"",AVERAGE('121'!F34,'122'!F34,'123'!F34,'124'!F34))</f>
        <v/>
      </c>
      <c r="L34" s="56" t="str">
        <f>IF(K34="","",IF(K34&lt;Accueil!$E$5,Accueil!$G$5,IF(K34&lt;Accueil!$E$6,Accueil!$G$6,IF(K34&lt;Accueil!$E$7,Accueil!$G$7,IF(K34&lt;Accueil!$E$8,Accueil!$G$8,IF(K34&lt;Accueil!$E$9,Accueil!$G$9,IF(K34&lt;Accueil!$E$10,Accueil!$G$10,IF(K34&lt;Accueil!$E$11,Accueil!$G$11,Accueil!$G$12))))))))</f>
        <v/>
      </c>
      <c r="M34" s="56" t="str">
        <f>IF(AND('121'!G34="",'122'!G34="",'123'!G34="",'124'!G34=""),"",AVERAGE('121'!G34,'122'!G34,'123'!G34,'124'!G34))</f>
        <v/>
      </c>
      <c r="N34" s="56" t="str">
        <f>IF(M34="","",IF(M34&lt;Accueil!$E$5,Accueil!$G$5,IF(M34&lt;Accueil!$E$6,Accueil!$G$6,IF(M34&lt;Accueil!$E$7,Accueil!$G$7,IF(M34&lt;Accueil!$E$8,Accueil!$G$8,IF(M34&lt;Accueil!$E$9,Accueil!$G$9,IF(M34&lt;Accueil!$E$10,Accueil!$G$10,IF(M34&lt;Accueil!$E$11,Accueil!$G$11,Accueil!$G$12))))))))</f>
        <v/>
      </c>
      <c r="O34" s="56" t="str">
        <f>IF(AND('121'!H34="",'122'!H34=""),"",AVERAGE('121'!H34,'122'!H34,'123'!H34,'124'!H34))</f>
        <v/>
      </c>
      <c r="P34" s="56" t="str">
        <f>IF(O34="","",IF(O34&lt;Accueil!$E$5,Accueil!$G$5,IF(O34&lt;Accueil!$E$6,Accueil!$G$6,IF(O34&lt;Accueil!$E$7,Accueil!$G$7,IF(O34&lt;Accueil!$E$8,Accueil!$G$8,IF(O34&lt;Accueil!$E$9,Accueil!$G$9,IF(O34&lt;Accueil!$E$10,Accueil!$G$10,IF(O34&lt;Accueil!$E$11,Accueil!$G$11,Accueil!$G$12))))))))</f>
        <v/>
      </c>
      <c r="Q34" s="56" t="str">
        <f>IF(AND('121'!I34="",'122'!I34=""),"",AVERAGE('121'!I34,'122'!I34,'123'!I34,'124'!I34))</f>
        <v/>
      </c>
      <c r="R34" s="56" t="str">
        <f>IF(Q34="","",IF(Q34&lt;Accueil!$E$5,Accueil!$G$5,IF(Q34&lt;Accueil!$E$6,Accueil!$G$6,IF(Q34&lt;Accueil!$E$7,Accueil!$G$7,IF(Q34&lt;Accueil!$E$8,Accueil!$G$8,IF(Q34&lt;Accueil!$E$9,Accueil!$G$9,IF(Q34&lt;Accueil!$E$10,Accueil!$G$10,IF(Q34&lt;Accueil!$E$11,Accueil!$G$11,Accueil!$G$12))))))))</f>
        <v/>
      </c>
      <c r="S34" s="56" t="str">
        <f>IF(AND('121'!J34="",'122'!J34=""),"",AVERAGE('121'!J34,'122'!J34,'123'!J34,'124'!J34))</f>
        <v/>
      </c>
      <c r="T34" s="56" t="str">
        <f>IF(S34="","",IF(S34&lt;Accueil!$E$5,Accueil!$G$5,IF(S34&lt;Accueil!$E$6,Accueil!$G$6,IF(S34&lt;Accueil!$E$7,Accueil!$G$7,IF(S34&lt;Accueil!$E$8,Accueil!$G$8,IF(S34&lt;Accueil!$E$9,Accueil!$G$9,IF(S34&lt;Accueil!$E$10,Accueil!$G$10,IF(S34&lt;Accueil!$E$11,Accueil!$G$11,Accueil!$G$12))))))))</f>
        <v/>
      </c>
      <c r="U34" s="81" t="str">
        <f>IF(AND('121'!E34="",'122'!E34=""),"",AVERAGE('121'!E34,'122'!E34,'123'!E34,'124'!E34))</f>
        <v/>
      </c>
      <c r="V34" s="56" t="str">
        <f>IF(U34="","",IF(U34&lt;Accueil!$E$5,Accueil!$G$5,IF(U34&lt;Accueil!$E$6,Accueil!$G$6,IF(U34&lt;Accueil!$E$7,Accueil!$G$7,IF(U34&lt;Accueil!$E$8,Accueil!$G$8,IF(U34&lt;Accueil!$E$9,Accueil!$G$9,IF(U34&lt;Accueil!$E$10,Accueil!$G$10,IF(U34&lt;Accueil!$E$11,Accueil!$G$11,Accueil!$G$12))))))))</f>
        <v/>
      </c>
      <c r="W34" s="56" t="str">
        <f t="shared" si="0"/>
        <v/>
      </c>
    </row>
    <row r="35" spans="2:23">
      <c r="B35" s="56">
        <v>31</v>
      </c>
      <c r="C35" s="57"/>
      <c r="D35" s="57"/>
      <c r="E35" s="82" t="str">
        <f>IF(AND('121'!AW35="",'122'!AW35=""),"",AVERAGE('121'!AW35,'122'!AW35,'123'!AW35,'124'!AW35))</f>
        <v/>
      </c>
      <c r="F35" s="56" t="str">
        <f>IF(E35="","",IF(E35&lt;Accueil!$E$5,Accueil!$G$5,IF(E35&lt;Accueil!$E$6,Accueil!$G$6,IF(E35&lt;Accueil!$E$7,Accueil!$G$7,IF(E35&lt;Accueil!$E$8,Accueil!$G$8,IF(E35&lt;Accueil!$E$9,Accueil!$G$9,IF(E35&lt;Accueil!$E$10,Accueil!$G$10,IF(E35&lt;Accueil!$E$11,Accueil!$G$11,Accueil!$G$12))))))))</f>
        <v/>
      </c>
      <c r="G35" s="82" t="str">
        <f>IF(AND('121'!AX35="",'122'!AX35=""),"",AVERAGE('121'!AX35,'122'!AX35,'123'!AX35,'124'!AX35))</f>
        <v/>
      </c>
      <c r="H35" s="81" t="str">
        <f>IF(G35="","",IF(G35&lt;Accueil!$E$5,Accueil!$O$5,IF(G35&lt;Accueil!$E$6,Accueil!$O$6,IF(G35&lt;Accueil!$E$7,Accueil!$O$7,IF(G35&lt;Accueil!$E$8,Accueil!$O$8,IF(G35&lt;Accueil!$E$9,Accueil!$O$9,IF(G35&lt;Accueil!$E$10,Accueil!$O$10,IF(G35&lt;Accueil!$E$11,Accueil!$O$11,Accueil!$O$12))))))))</f>
        <v/>
      </c>
      <c r="I35" s="56" t="str">
        <f>IF(AND('121'!AY35="",'122'!AY35=""),"",AVERAGE('121'!AY35,'122'!AY35,'123'!AY35,'124'!AY35))</f>
        <v/>
      </c>
      <c r="J35" s="56" t="str">
        <f>IF(I35="","",IF(I35&lt;Accueil!$E$5,Accueil!$G$5,IF(I35&lt;Accueil!$E$6,Accueil!$G$6,IF(I35&lt;Accueil!$E$7,Accueil!$G$7,IF(I35&lt;Accueil!$E$8,Accueil!$G$8,IF(I35&lt;Accueil!$E$9,Accueil!$G$9,IF(I35&lt;Accueil!$E$10,Accueil!$G$10,IF(I35&lt;Accueil!$E$11,Accueil!$G$11,Accueil!$G$12))))))))</f>
        <v/>
      </c>
      <c r="K35" s="56" t="str">
        <f>IF(AND('121'!F35="",'122'!F35=""),"",AVERAGE('121'!F35,'122'!F35,'123'!F35,'124'!F35))</f>
        <v/>
      </c>
      <c r="L35" s="56" t="str">
        <f>IF(K35="","",IF(K35&lt;Accueil!$E$5,Accueil!$G$5,IF(K35&lt;Accueil!$E$6,Accueil!$G$6,IF(K35&lt;Accueil!$E$7,Accueil!$G$7,IF(K35&lt;Accueil!$E$8,Accueil!$G$8,IF(K35&lt;Accueil!$E$9,Accueil!$G$9,IF(K35&lt;Accueil!$E$10,Accueil!$G$10,IF(K35&lt;Accueil!$E$11,Accueil!$G$11,Accueil!$G$12))))))))</f>
        <v/>
      </c>
      <c r="M35" s="56" t="str">
        <f>IF(AND('121'!G35="",'122'!G35="",'123'!G35="",'124'!G35=""),"",AVERAGE('121'!G35,'122'!G35,'123'!G35,'124'!G35))</f>
        <v/>
      </c>
      <c r="N35" s="56" t="str">
        <f>IF(M35="","",IF(M35&lt;Accueil!$E$5,Accueil!$G$5,IF(M35&lt;Accueil!$E$6,Accueil!$G$6,IF(M35&lt;Accueil!$E$7,Accueil!$G$7,IF(M35&lt;Accueil!$E$8,Accueil!$G$8,IF(M35&lt;Accueil!$E$9,Accueil!$G$9,IF(M35&lt;Accueil!$E$10,Accueil!$G$10,IF(M35&lt;Accueil!$E$11,Accueil!$G$11,Accueil!$G$12))))))))</f>
        <v/>
      </c>
      <c r="O35" s="56" t="str">
        <f>IF(AND('121'!H35="",'122'!H35=""),"",AVERAGE('121'!H35,'122'!H35,'123'!H35,'124'!H35))</f>
        <v/>
      </c>
      <c r="P35" s="56" t="str">
        <f>IF(O35="","",IF(O35&lt;Accueil!$E$5,Accueil!$G$5,IF(O35&lt;Accueil!$E$6,Accueil!$G$6,IF(O35&lt;Accueil!$E$7,Accueil!$G$7,IF(O35&lt;Accueil!$E$8,Accueil!$G$8,IF(O35&lt;Accueil!$E$9,Accueil!$G$9,IF(O35&lt;Accueil!$E$10,Accueil!$G$10,IF(O35&lt;Accueil!$E$11,Accueil!$G$11,Accueil!$G$12))))))))</f>
        <v/>
      </c>
      <c r="Q35" s="56" t="str">
        <f>IF(AND('121'!I35="",'122'!I35=""),"",AVERAGE('121'!I35,'122'!I35,'123'!I35,'124'!I35))</f>
        <v/>
      </c>
      <c r="R35" s="56" t="str">
        <f>IF(Q35="","",IF(Q35&lt;Accueil!$E$5,Accueil!$G$5,IF(Q35&lt;Accueil!$E$6,Accueil!$G$6,IF(Q35&lt;Accueil!$E$7,Accueil!$G$7,IF(Q35&lt;Accueil!$E$8,Accueil!$G$8,IF(Q35&lt;Accueil!$E$9,Accueil!$G$9,IF(Q35&lt;Accueil!$E$10,Accueil!$G$10,IF(Q35&lt;Accueil!$E$11,Accueil!$G$11,Accueil!$G$12))))))))</f>
        <v/>
      </c>
      <c r="S35" s="56" t="str">
        <f>IF(AND('121'!J35="",'122'!J35=""),"",AVERAGE('121'!J35,'122'!J35,'123'!J35,'124'!J35))</f>
        <v/>
      </c>
      <c r="T35" s="56" t="str">
        <f>IF(S35="","",IF(S35&lt;Accueil!$E$5,Accueil!$G$5,IF(S35&lt;Accueil!$E$6,Accueil!$G$6,IF(S35&lt;Accueil!$E$7,Accueil!$G$7,IF(S35&lt;Accueil!$E$8,Accueil!$G$8,IF(S35&lt;Accueil!$E$9,Accueil!$G$9,IF(S35&lt;Accueil!$E$10,Accueil!$G$10,IF(S35&lt;Accueil!$E$11,Accueil!$G$11,Accueil!$G$12))))))))</f>
        <v/>
      </c>
      <c r="U35" s="81" t="str">
        <f>IF(AND('121'!E35="",'122'!E35=""),"",AVERAGE('121'!E35,'122'!E35,'123'!E35,'124'!E35))</f>
        <v/>
      </c>
      <c r="V35" s="56" t="str">
        <f>IF(U35="","",IF(U35&lt;Accueil!$E$5,Accueil!$G$5,IF(U35&lt;Accueil!$E$6,Accueil!$G$6,IF(U35&lt;Accueil!$E$7,Accueil!$G$7,IF(U35&lt;Accueil!$E$8,Accueil!$G$8,IF(U35&lt;Accueil!$E$9,Accueil!$G$9,IF(U35&lt;Accueil!$E$10,Accueil!$G$10,IF(U35&lt;Accueil!$E$11,Accueil!$G$11,Accueil!$G$12))))))))</f>
        <v/>
      </c>
      <c r="W35" s="56" t="str">
        <f t="shared" si="0"/>
        <v/>
      </c>
    </row>
    <row r="36" spans="2:23">
      <c r="B36" s="56">
        <v>32</v>
      </c>
      <c r="C36" s="57"/>
      <c r="D36" s="57"/>
      <c r="E36" s="82" t="str">
        <f>IF(AND('121'!AW36="",'122'!AW36=""),"",AVERAGE('121'!AW36,'122'!AW36,'123'!AW36,'124'!AW36))</f>
        <v/>
      </c>
      <c r="F36" s="56" t="str">
        <f>IF(E36="","",IF(E36&lt;Accueil!$E$5,Accueil!$G$5,IF(E36&lt;Accueil!$E$6,Accueil!$G$6,IF(E36&lt;Accueil!$E$7,Accueil!$G$7,IF(E36&lt;Accueil!$E$8,Accueil!$G$8,IF(E36&lt;Accueil!$E$9,Accueil!$G$9,IF(E36&lt;Accueil!$E$10,Accueil!$G$10,IF(E36&lt;Accueil!$E$11,Accueil!$G$11,Accueil!$G$12))))))))</f>
        <v/>
      </c>
      <c r="G36" s="82" t="str">
        <f>IF(AND('121'!AX36="",'122'!AX36=""),"",AVERAGE('121'!AX36,'122'!AX36,'123'!AX36,'124'!AX36))</f>
        <v/>
      </c>
      <c r="H36" s="81" t="str">
        <f>IF(G36="","",IF(G36&lt;Accueil!$E$5,Accueil!$O$5,IF(G36&lt;Accueil!$E$6,Accueil!$O$6,IF(G36&lt;Accueil!$E$7,Accueil!$O$7,IF(G36&lt;Accueil!$E$8,Accueil!$O$8,IF(G36&lt;Accueil!$E$9,Accueil!$O$9,IF(G36&lt;Accueil!$E$10,Accueil!$O$10,IF(G36&lt;Accueil!$E$11,Accueil!$O$11,Accueil!$O$12))))))))</f>
        <v/>
      </c>
      <c r="I36" s="56" t="str">
        <f>IF(AND('121'!AY36="",'122'!AY36=""),"",AVERAGE('121'!AY36,'122'!AY36,'123'!AY36,'124'!AY36))</f>
        <v/>
      </c>
      <c r="J36" s="56" t="str">
        <f>IF(I36="","",IF(I36&lt;Accueil!$E$5,Accueil!$G$5,IF(I36&lt;Accueil!$E$6,Accueil!$G$6,IF(I36&lt;Accueil!$E$7,Accueil!$G$7,IF(I36&lt;Accueil!$E$8,Accueil!$G$8,IF(I36&lt;Accueil!$E$9,Accueil!$G$9,IF(I36&lt;Accueil!$E$10,Accueil!$G$10,IF(I36&lt;Accueil!$E$11,Accueil!$G$11,Accueil!$G$12))))))))</f>
        <v/>
      </c>
      <c r="K36" s="56" t="str">
        <f>IF(AND('121'!F36="",'122'!F36=""),"",AVERAGE('121'!F36,'122'!F36,'123'!F36,'124'!F36))</f>
        <v/>
      </c>
      <c r="L36" s="56" t="str">
        <f>IF(K36="","",IF(K36&lt;Accueil!$E$5,Accueil!$G$5,IF(K36&lt;Accueil!$E$6,Accueil!$G$6,IF(K36&lt;Accueil!$E$7,Accueil!$G$7,IF(K36&lt;Accueil!$E$8,Accueil!$G$8,IF(K36&lt;Accueil!$E$9,Accueil!$G$9,IF(K36&lt;Accueil!$E$10,Accueil!$G$10,IF(K36&lt;Accueil!$E$11,Accueil!$G$11,Accueil!$G$12))))))))</f>
        <v/>
      </c>
      <c r="M36" s="56" t="str">
        <f>IF(AND('121'!G36="",'122'!G36="",'123'!G36="",'124'!G36=""),"",AVERAGE('121'!G36,'122'!G36,'123'!G36,'124'!G36))</f>
        <v/>
      </c>
      <c r="N36" s="56" t="str">
        <f>IF(M36="","",IF(M36&lt;Accueil!$E$5,Accueil!$G$5,IF(M36&lt;Accueil!$E$6,Accueil!$G$6,IF(M36&lt;Accueil!$E$7,Accueil!$G$7,IF(M36&lt;Accueil!$E$8,Accueil!$G$8,IF(M36&lt;Accueil!$E$9,Accueil!$G$9,IF(M36&lt;Accueil!$E$10,Accueil!$G$10,IF(M36&lt;Accueil!$E$11,Accueil!$G$11,Accueil!$G$12))))))))</f>
        <v/>
      </c>
      <c r="O36" s="56" t="str">
        <f>IF(AND('121'!H36="",'122'!H36=""),"",AVERAGE('121'!H36,'122'!H36,'123'!H36,'124'!H36))</f>
        <v/>
      </c>
      <c r="P36" s="56" t="str">
        <f>IF(O36="","",IF(O36&lt;Accueil!$E$5,Accueil!$G$5,IF(O36&lt;Accueil!$E$6,Accueil!$G$6,IF(O36&lt;Accueil!$E$7,Accueil!$G$7,IF(O36&lt;Accueil!$E$8,Accueil!$G$8,IF(O36&lt;Accueil!$E$9,Accueil!$G$9,IF(O36&lt;Accueil!$E$10,Accueil!$G$10,IF(O36&lt;Accueil!$E$11,Accueil!$G$11,Accueil!$G$12))))))))</f>
        <v/>
      </c>
      <c r="Q36" s="56" t="str">
        <f>IF(AND('121'!I36="",'122'!I36=""),"",AVERAGE('121'!I36,'122'!I36,'123'!I36,'124'!I36))</f>
        <v/>
      </c>
      <c r="R36" s="56" t="str">
        <f>IF(Q36="","",IF(Q36&lt;Accueil!$E$5,Accueil!$G$5,IF(Q36&lt;Accueil!$E$6,Accueil!$G$6,IF(Q36&lt;Accueil!$E$7,Accueil!$G$7,IF(Q36&lt;Accueil!$E$8,Accueil!$G$8,IF(Q36&lt;Accueil!$E$9,Accueil!$G$9,IF(Q36&lt;Accueil!$E$10,Accueil!$G$10,IF(Q36&lt;Accueil!$E$11,Accueil!$G$11,Accueil!$G$12))))))))</f>
        <v/>
      </c>
      <c r="S36" s="56" t="str">
        <f>IF(AND('121'!J36="",'122'!J36=""),"",AVERAGE('121'!J36,'122'!J36,'123'!J36,'124'!J36))</f>
        <v/>
      </c>
      <c r="T36" s="56" t="str">
        <f>IF(S36="","",IF(S36&lt;Accueil!$E$5,Accueil!$G$5,IF(S36&lt;Accueil!$E$6,Accueil!$G$6,IF(S36&lt;Accueil!$E$7,Accueil!$G$7,IF(S36&lt;Accueil!$E$8,Accueil!$G$8,IF(S36&lt;Accueil!$E$9,Accueil!$G$9,IF(S36&lt;Accueil!$E$10,Accueil!$G$10,IF(S36&lt;Accueil!$E$11,Accueil!$G$11,Accueil!$G$12))))))))</f>
        <v/>
      </c>
      <c r="U36" s="81" t="str">
        <f>IF(AND('121'!E36="",'122'!E36=""),"",AVERAGE('121'!E36,'122'!E36,'123'!E36,'124'!E36))</f>
        <v/>
      </c>
      <c r="V36" s="56" t="str">
        <f>IF(U36="","",IF(U36&lt;Accueil!$E$5,Accueil!$G$5,IF(U36&lt;Accueil!$E$6,Accueil!$G$6,IF(U36&lt;Accueil!$E$7,Accueil!$G$7,IF(U36&lt;Accueil!$E$8,Accueil!$G$8,IF(U36&lt;Accueil!$E$9,Accueil!$G$9,IF(U36&lt;Accueil!$E$10,Accueil!$G$10,IF(U36&lt;Accueil!$E$11,Accueil!$G$11,Accueil!$G$12))))))))</f>
        <v/>
      </c>
      <c r="W36" s="56" t="str">
        <f t="shared" si="0"/>
        <v/>
      </c>
    </row>
    <row r="37" spans="2:23">
      <c r="B37" s="56">
        <v>33</v>
      </c>
      <c r="C37" s="57"/>
      <c r="D37" s="57"/>
      <c r="E37" s="82" t="str">
        <f>IF(AND('121'!AW37="",'122'!AW37=""),"",AVERAGE('121'!AW37,'122'!AW37,'123'!AW37,'124'!AW37))</f>
        <v/>
      </c>
      <c r="F37" s="56" t="str">
        <f>IF(E37="","",IF(E37&lt;Accueil!$E$5,Accueil!$G$5,IF(E37&lt;Accueil!$E$6,Accueil!$G$6,IF(E37&lt;Accueil!$E$7,Accueil!$G$7,IF(E37&lt;Accueil!$E$8,Accueil!$G$8,IF(E37&lt;Accueil!$E$9,Accueil!$G$9,IF(E37&lt;Accueil!$E$10,Accueil!$G$10,IF(E37&lt;Accueil!$E$11,Accueil!$G$11,Accueil!$G$12))))))))</f>
        <v/>
      </c>
      <c r="G37" s="82" t="str">
        <f>IF(AND('121'!AX37="",'122'!AX37=""),"",AVERAGE('121'!AX37,'122'!AX37,'123'!AX37,'124'!AX37))</f>
        <v/>
      </c>
      <c r="H37" s="81" t="str">
        <f>IF(G37="","",IF(G37&lt;Accueil!$E$5,Accueil!$O$5,IF(G37&lt;Accueil!$E$6,Accueil!$O$6,IF(G37&lt;Accueil!$E$7,Accueil!$O$7,IF(G37&lt;Accueil!$E$8,Accueil!$O$8,IF(G37&lt;Accueil!$E$9,Accueil!$O$9,IF(G37&lt;Accueil!$E$10,Accueil!$O$10,IF(G37&lt;Accueil!$E$11,Accueil!$O$11,Accueil!$O$12))))))))</f>
        <v/>
      </c>
      <c r="I37" s="56" t="str">
        <f>IF(AND('121'!AY37="",'122'!AY37=""),"",AVERAGE('121'!AY37,'122'!AY37,'123'!AY37,'124'!AY37))</f>
        <v/>
      </c>
      <c r="J37" s="56" t="str">
        <f>IF(I37="","",IF(I37&lt;Accueil!$E$5,Accueil!$G$5,IF(I37&lt;Accueil!$E$6,Accueil!$G$6,IF(I37&lt;Accueil!$E$7,Accueil!$G$7,IF(I37&lt;Accueil!$E$8,Accueil!$G$8,IF(I37&lt;Accueil!$E$9,Accueil!$G$9,IF(I37&lt;Accueil!$E$10,Accueil!$G$10,IF(I37&lt;Accueil!$E$11,Accueil!$G$11,Accueil!$G$12))))))))</f>
        <v/>
      </c>
      <c r="K37" s="56" t="str">
        <f>IF(AND('121'!F37="",'122'!F37=""),"",AVERAGE('121'!F37,'122'!F37,'123'!F37,'124'!F37))</f>
        <v/>
      </c>
      <c r="L37" s="56" t="str">
        <f>IF(K37="","",IF(K37&lt;Accueil!$E$5,Accueil!$G$5,IF(K37&lt;Accueil!$E$6,Accueil!$G$6,IF(K37&lt;Accueil!$E$7,Accueil!$G$7,IF(K37&lt;Accueil!$E$8,Accueil!$G$8,IF(K37&lt;Accueil!$E$9,Accueil!$G$9,IF(K37&lt;Accueil!$E$10,Accueil!$G$10,IF(K37&lt;Accueil!$E$11,Accueil!$G$11,Accueil!$G$12))))))))</f>
        <v/>
      </c>
      <c r="M37" s="56" t="str">
        <f>IF(AND('121'!G37="",'122'!G37="",'123'!G37="",'124'!G37=""),"",AVERAGE('121'!G37,'122'!G37,'123'!G37,'124'!G37))</f>
        <v/>
      </c>
      <c r="N37" s="56" t="str">
        <f>IF(M37="","",IF(M37&lt;Accueil!$E$5,Accueil!$G$5,IF(M37&lt;Accueil!$E$6,Accueil!$G$6,IF(M37&lt;Accueil!$E$7,Accueil!$G$7,IF(M37&lt;Accueil!$E$8,Accueil!$G$8,IF(M37&lt;Accueil!$E$9,Accueil!$G$9,IF(M37&lt;Accueil!$E$10,Accueil!$G$10,IF(M37&lt;Accueil!$E$11,Accueil!$G$11,Accueil!$G$12))))))))</f>
        <v/>
      </c>
      <c r="O37" s="56" t="str">
        <f>IF(AND('121'!H37="",'122'!H37=""),"",AVERAGE('121'!H37,'122'!H37,'123'!H37,'124'!H37))</f>
        <v/>
      </c>
      <c r="P37" s="56" t="str">
        <f>IF(O37="","",IF(O37&lt;Accueil!$E$5,Accueil!$G$5,IF(O37&lt;Accueil!$E$6,Accueil!$G$6,IF(O37&lt;Accueil!$E$7,Accueil!$G$7,IF(O37&lt;Accueil!$E$8,Accueil!$G$8,IF(O37&lt;Accueil!$E$9,Accueil!$G$9,IF(O37&lt;Accueil!$E$10,Accueil!$G$10,IF(O37&lt;Accueil!$E$11,Accueil!$G$11,Accueil!$G$12))))))))</f>
        <v/>
      </c>
      <c r="Q37" s="56" t="str">
        <f>IF(AND('121'!I37="",'122'!I37=""),"",AVERAGE('121'!I37,'122'!I37,'123'!I37,'124'!I37))</f>
        <v/>
      </c>
      <c r="R37" s="56" t="str">
        <f>IF(Q37="","",IF(Q37&lt;Accueil!$E$5,Accueil!$G$5,IF(Q37&lt;Accueil!$E$6,Accueil!$G$6,IF(Q37&lt;Accueil!$E$7,Accueil!$G$7,IF(Q37&lt;Accueil!$E$8,Accueil!$G$8,IF(Q37&lt;Accueil!$E$9,Accueil!$G$9,IF(Q37&lt;Accueil!$E$10,Accueil!$G$10,IF(Q37&lt;Accueil!$E$11,Accueil!$G$11,Accueil!$G$12))))))))</f>
        <v/>
      </c>
      <c r="S37" s="56" t="str">
        <f>IF(AND('121'!J37="",'122'!J37=""),"",AVERAGE('121'!J37,'122'!J37,'123'!J37,'124'!J37))</f>
        <v/>
      </c>
      <c r="T37" s="56" t="str">
        <f>IF(S37="","",IF(S37&lt;Accueil!$E$5,Accueil!$G$5,IF(S37&lt;Accueil!$E$6,Accueil!$G$6,IF(S37&lt;Accueil!$E$7,Accueil!$G$7,IF(S37&lt;Accueil!$E$8,Accueil!$G$8,IF(S37&lt;Accueil!$E$9,Accueil!$G$9,IF(S37&lt;Accueil!$E$10,Accueil!$G$10,IF(S37&lt;Accueil!$E$11,Accueil!$G$11,Accueil!$G$12))))))))</f>
        <v/>
      </c>
      <c r="U37" s="81" t="str">
        <f>IF(AND('121'!E37="",'122'!E37=""),"",AVERAGE('121'!E37,'122'!E37,'123'!E37,'124'!E37))</f>
        <v/>
      </c>
      <c r="V37" s="56" t="str">
        <f>IF(U37="","",IF(U37&lt;Accueil!$E$5,Accueil!$G$5,IF(U37&lt;Accueil!$E$6,Accueil!$G$6,IF(U37&lt;Accueil!$E$7,Accueil!$G$7,IF(U37&lt;Accueil!$E$8,Accueil!$G$8,IF(U37&lt;Accueil!$E$9,Accueil!$G$9,IF(U37&lt;Accueil!$E$10,Accueil!$G$10,IF(U37&lt;Accueil!$E$11,Accueil!$G$11,Accueil!$G$12))))))))</f>
        <v/>
      </c>
      <c r="W37" s="56" t="str">
        <f t="shared" si="0"/>
        <v/>
      </c>
    </row>
    <row r="38" spans="2:23">
      <c r="B38" s="56">
        <v>34</v>
      </c>
      <c r="C38" s="57"/>
      <c r="D38" s="57"/>
      <c r="E38" s="82" t="str">
        <f>IF(AND('121'!AW38="",'122'!AW38=""),"",AVERAGE('121'!AW38,'122'!AW38,'123'!AW38,'124'!AW38))</f>
        <v/>
      </c>
      <c r="F38" s="56" t="str">
        <f>IF(E38="","",IF(E38&lt;Accueil!$E$5,Accueil!$G$5,IF(E38&lt;Accueil!$E$6,Accueil!$G$6,IF(E38&lt;Accueil!$E$7,Accueil!$G$7,IF(E38&lt;Accueil!$E$8,Accueil!$G$8,IF(E38&lt;Accueil!$E$9,Accueil!$G$9,IF(E38&lt;Accueil!$E$10,Accueil!$G$10,IF(E38&lt;Accueil!$E$11,Accueil!$G$11,Accueil!$G$12))))))))</f>
        <v/>
      </c>
      <c r="G38" s="82" t="str">
        <f>IF(AND('121'!AX38="",'122'!AX38=""),"",AVERAGE('121'!AX38,'122'!AX38,'123'!AX38,'124'!AX38))</f>
        <v/>
      </c>
      <c r="H38" s="81" t="str">
        <f>IF(G38="","",IF(G38&lt;Accueil!$E$5,Accueil!$O$5,IF(G38&lt;Accueil!$E$6,Accueil!$O$6,IF(G38&lt;Accueil!$E$7,Accueil!$O$7,IF(G38&lt;Accueil!$E$8,Accueil!$O$8,IF(G38&lt;Accueil!$E$9,Accueil!$O$9,IF(G38&lt;Accueil!$E$10,Accueil!$O$10,IF(G38&lt;Accueil!$E$11,Accueil!$O$11,Accueil!$O$12))))))))</f>
        <v/>
      </c>
      <c r="I38" s="56" t="str">
        <f>IF(AND('121'!AY38="",'122'!AY38=""),"",AVERAGE('121'!AY38,'122'!AY38,'123'!AY38,'124'!AY38))</f>
        <v/>
      </c>
      <c r="J38" s="56" t="str">
        <f>IF(I38="","",IF(I38&lt;Accueil!$E$5,Accueil!$G$5,IF(I38&lt;Accueil!$E$6,Accueil!$G$6,IF(I38&lt;Accueil!$E$7,Accueil!$G$7,IF(I38&lt;Accueil!$E$8,Accueil!$G$8,IF(I38&lt;Accueil!$E$9,Accueil!$G$9,IF(I38&lt;Accueil!$E$10,Accueil!$G$10,IF(I38&lt;Accueil!$E$11,Accueil!$G$11,Accueil!$G$12))))))))</f>
        <v/>
      </c>
      <c r="K38" s="56" t="str">
        <f>IF(AND('121'!F38="",'122'!F38=""),"",AVERAGE('121'!F38,'122'!F38,'123'!F38,'124'!F38))</f>
        <v/>
      </c>
      <c r="L38" s="56" t="str">
        <f>IF(K38="","",IF(K38&lt;Accueil!$E$5,Accueil!$G$5,IF(K38&lt;Accueil!$E$6,Accueil!$G$6,IF(K38&lt;Accueil!$E$7,Accueil!$G$7,IF(K38&lt;Accueil!$E$8,Accueil!$G$8,IF(K38&lt;Accueil!$E$9,Accueil!$G$9,IF(K38&lt;Accueil!$E$10,Accueil!$G$10,IF(K38&lt;Accueil!$E$11,Accueil!$G$11,Accueil!$G$12))))))))</f>
        <v/>
      </c>
      <c r="M38" s="56" t="str">
        <f>IF(AND('121'!G38="",'122'!G38="",'123'!G38="",'124'!G38=""),"",AVERAGE('121'!G38,'122'!G38,'123'!G38,'124'!G38))</f>
        <v/>
      </c>
      <c r="N38" s="56" t="str">
        <f>IF(M38="","",IF(M38&lt;Accueil!$E$5,Accueil!$G$5,IF(M38&lt;Accueil!$E$6,Accueil!$G$6,IF(M38&lt;Accueil!$E$7,Accueil!$G$7,IF(M38&lt;Accueil!$E$8,Accueil!$G$8,IF(M38&lt;Accueil!$E$9,Accueil!$G$9,IF(M38&lt;Accueil!$E$10,Accueil!$G$10,IF(M38&lt;Accueil!$E$11,Accueil!$G$11,Accueil!$G$12))))))))</f>
        <v/>
      </c>
      <c r="O38" s="56" t="str">
        <f>IF(AND('121'!H38="",'122'!H38=""),"",AVERAGE('121'!H38,'122'!H38,'123'!H38,'124'!H38))</f>
        <v/>
      </c>
      <c r="P38" s="56" t="str">
        <f>IF(O38="","",IF(O38&lt;Accueil!$E$5,Accueil!$G$5,IF(O38&lt;Accueil!$E$6,Accueil!$G$6,IF(O38&lt;Accueil!$E$7,Accueil!$G$7,IF(O38&lt;Accueil!$E$8,Accueil!$G$8,IF(O38&lt;Accueil!$E$9,Accueil!$G$9,IF(O38&lt;Accueil!$E$10,Accueil!$G$10,IF(O38&lt;Accueil!$E$11,Accueil!$G$11,Accueil!$G$12))))))))</f>
        <v/>
      </c>
      <c r="Q38" s="56" t="str">
        <f>IF(AND('121'!I38="",'122'!I38=""),"",AVERAGE('121'!I38,'122'!I38,'123'!I38,'124'!I38))</f>
        <v/>
      </c>
      <c r="R38" s="56" t="str">
        <f>IF(Q38="","",IF(Q38&lt;Accueil!$E$5,Accueil!$G$5,IF(Q38&lt;Accueil!$E$6,Accueil!$G$6,IF(Q38&lt;Accueil!$E$7,Accueil!$G$7,IF(Q38&lt;Accueil!$E$8,Accueil!$G$8,IF(Q38&lt;Accueil!$E$9,Accueil!$G$9,IF(Q38&lt;Accueil!$E$10,Accueil!$G$10,IF(Q38&lt;Accueil!$E$11,Accueil!$G$11,Accueil!$G$12))))))))</f>
        <v/>
      </c>
      <c r="S38" s="56" t="str">
        <f>IF(AND('121'!J38="",'122'!J38=""),"",AVERAGE('121'!J38,'122'!J38,'123'!J38,'124'!J38))</f>
        <v/>
      </c>
      <c r="T38" s="56" t="str">
        <f>IF(S38="","",IF(S38&lt;Accueil!$E$5,Accueil!$G$5,IF(S38&lt;Accueil!$E$6,Accueil!$G$6,IF(S38&lt;Accueil!$E$7,Accueil!$G$7,IF(S38&lt;Accueil!$E$8,Accueil!$G$8,IF(S38&lt;Accueil!$E$9,Accueil!$G$9,IF(S38&lt;Accueil!$E$10,Accueil!$G$10,IF(S38&lt;Accueil!$E$11,Accueil!$G$11,Accueil!$G$12))))))))</f>
        <v/>
      </c>
      <c r="U38" s="81" t="str">
        <f>IF(AND('121'!E38="",'122'!E38=""),"",AVERAGE('121'!E38,'122'!E38,'123'!E38,'124'!E38))</f>
        <v/>
      </c>
      <c r="V38" s="56" t="str">
        <f>IF(U38="","",IF(U38&lt;Accueil!$E$5,Accueil!$G$5,IF(U38&lt;Accueil!$E$6,Accueil!$G$6,IF(U38&lt;Accueil!$E$7,Accueil!$G$7,IF(U38&lt;Accueil!$E$8,Accueil!$G$8,IF(U38&lt;Accueil!$E$9,Accueil!$G$9,IF(U38&lt;Accueil!$E$10,Accueil!$G$10,IF(U38&lt;Accueil!$E$11,Accueil!$G$11,Accueil!$G$12))))))))</f>
        <v/>
      </c>
      <c r="W38" s="56" t="str">
        <f t="shared" si="0"/>
        <v/>
      </c>
    </row>
    <row r="39" spans="2:23">
      <c r="B39" s="56">
        <v>35</v>
      </c>
      <c r="C39" s="57"/>
      <c r="D39" s="57"/>
      <c r="E39" s="82" t="str">
        <f>IF(AND('121'!AW39="",'122'!AW39=""),"",AVERAGE('121'!AW39,'122'!AW39,'123'!AW39,'124'!AW39))</f>
        <v/>
      </c>
      <c r="F39" s="56" t="str">
        <f>IF(E39="","",IF(E39&lt;Accueil!$E$5,Accueil!$G$5,IF(E39&lt;Accueil!$E$6,Accueil!$G$6,IF(E39&lt;Accueil!$E$7,Accueil!$G$7,IF(E39&lt;Accueil!$E$8,Accueil!$G$8,IF(E39&lt;Accueil!$E$9,Accueil!$G$9,IF(E39&lt;Accueil!$E$10,Accueil!$G$10,IF(E39&lt;Accueil!$E$11,Accueil!$G$11,Accueil!$G$12))))))))</f>
        <v/>
      </c>
      <c r="G39" s="82" t="str">
        <f>IF(AND('121'!AX39="",'122'!AX39=""),"",AVERAGE('121'!AX39,'122'!AX39,'123'!AX39,'124'!AX39))</f>
        <v/>
      </c>
      <c r="H39" s="81" t="str">
        <f>IF(G39="","",IF(G39&lt;Accueil!$E$5,Accueil!$O$5,IF(G39&lt;Accueil!$E$6,Accueil!$O$6,IF(G39&lt;Accueil!$E$7,Accueil!$O$7,IF(G39&lt;Accueil!$E$8,Accueil!$O$8,IF(G39&lt;Accueil!$E$9,Accueil!$O$9,IF(G39&lt;Accueil!$E$10,Accueil!$O$10,IF(G39&lt;Accueil!$E$11,Accueil!$O$11,Accueil!$O$12))))))))</f>
        <v/>
      </c>
      <c r="I39" s="56" t="str">
        <f>IF(AND('121'!AY39="",'122'!AY39=""),"",AVERAGE('121'!AY39,'122'!AY39,'123'!AY39,'124'!AY39))</f>
        <v/>
      </c>
      <c r="J39" s="56" t="str">
        <f>IF(I39="","",IF(I39&lt;Accueil!$E$5,Accueil!$G$5,IF(I39&lt;Accueil!$E$6,Accueil!$G$6,IF(I39&lt;Accueil!$E$7,Accueil!$G$7,IF(I39&lt;Accueil!$E$8,Accueil!$G$8,IF(I39&lt;Accueil!$E$9,Accueil!$G$9,IF(I39&lt;Accueil!$E$10,Accueil!$G$10,IF(I39&lt;Accueil!$E$11,Accueil!$G$11,Accueil!$G$12))))))))</f>
        <v/>
      </c>
      <c r="K39" s="56" t="str">
        <f>IF(AND('121'!F39="",'122'!F39=""),"",AVERAGE('121'!F39,'122'!F39,'123'!F39,'124'!F39))</f>
        <v/>
      </c>
      <c r="L39" s="56" t="str">
        <f>IF(K39="","",IF(K39&lt;Accueil!$E$5,Accueil!$G$5,IF(K39&lt;Accueil!$E$6,Accueil!$G$6,IF(K39&lt;Accueil!$E$7,Accueil!$G$7,IF(K39&lt;Accueil!$E$8,Accueil!$G$8,IF(K39&lt;Accueil!$E$9,Accueil!$G$9,IF(K39&lt;Accueil!$E$10,Accueil!$G$10,IF(K39&lt;Accueil!$E$11,Accueil!$G$11,Accueil!$G$12))))))))</f>
        <v/>
      </c>
      <c r="M39" s="56" t="str">
        <f>IF(AND('121'!G39="",'122'!G39="",'123'!G39="",'124'!G39=""),"",AVERAGE('121'!G39,'122'!G39,'123'!G39,'124'!G39))</f>
        <v/>
      </c>
      <c r="N39" s="56" t="str">
        <f>IF(M39="","",IF(M39&lt;Accueil!$E$5,Accueil!$G$5,IF(M39&lt;Accueil!$E$6,Accueil!$G$6,IF(M39&lt;Accueil!$E$7,Accueil!$G$7,IF(M39&lt;Accueil!$E$8,Accueil!$G$8,IF(M39&lt;Accueil!$E$9,Accueil!$G$9,IF(M39&lt;Accueil!$E$10,Accueil!$G$10,IF(M39&lt;Accueil!$E$11,Accueil!$G$11,Accueil!$G$12))))))))</f>
        <v/>
      </c>
      <c r="O39" s="56" t="str">
        <f>IF(AND('121'!H39="",'122'!H39=""),"",AVERAGE('121'!H39,'122'!H39,'123'!H39,'124'!H39))</f>
        <v/>
      </c>
      <c r="P39" s="56" t="str">
        <f>IF(O39="","",IF(O39&lt;Accueil!$E$5,Accueil!$G$5,IF(O39&lt;Accueil!$E$6,Accueil!$G$6,IF(O39&lt;Accueil!$E$7,Accueil!$G$7,IF(O39&lt;Accueil!$E$8,Accueil!$G$8,IF(O39&lt;Accueil!$E$9,Accueil!$G$9,IF(O39&lt;Accueil!$E$10,Accueil!$G$10,IF(O39&lt;Accueil!$E$11,Accueil!$G$11,Accueil!$G$12))))))))</f>
        <v/>
      </c>
      <c r="Q39" s="56" t="str">
        <f>IF(AND('121'!I39="",'122'!I39=""),"",AVERAGE('121'!I39,'122'!I39,'123'!I39,'124'!I39))</f>
        <v/>
      </c>
      <c r="R39" s="56" t="str">
        <f>IF(Q39="","",IF(Q39&lt;Accueil!$E$5,Accueil!$G$5,IF(Q39&lt;Accueil!$E$6,Accueil!$G$6,IF(Q39&lt;Accueil!$E$7,Accueil!$G$7,IF(Q39&lt;Accueil!$E$8,Accueil!$G$8,IF(Q39&lt;Accueil!$E$9,Accueil!$G$9,IF(Q39&lt;Accueil!$E$10,Accueil!$G$10,IF(Q39&lt;Accueil!$E$11,Accueil!$G$11,Accueil!$G$12))))))))</f>
        <v/>
      </c>
      <c r="S39" s="56" t="str">
        <f>IF(AND('121'!J39="",'122'!J39=""),"",AVERAGE('121'!J39,'122'!J39,'123'!J39,'124'!J39))</f>
        <v/>
      </c>
      <c r="T39" s="56" t="str">
        <f>IF(S39="","",IF(S39&lt;Accueil!$E$5,Accueil!$G$5,IF(S39&lt;Accueil!$E$6,Accueil!$G$6,IF(S39&lt;Accueil!$E$7,Accueil!$G$7,IF(S39&lt;Accueil!$E$8,Accueil!$G$8,IF(S39&lt;Accueil!$E$9,Accueil!$G$9,IF(S39&lt;Accueil!$E$10,Accueil!$G$10,IF(S39&lt;Accueil!$E$11,Accueil!$G$11,Accueil!$G$12))))))))</f>
        <v/>
      </c>
      <c r="U39" s="81" t="str">
        <f>IF(AND('121'!E39="",'122'!E39=""),"",AVERAGE('121'!E39,'122'!E39,'123'!E39,'124'!E39))</f>
        <v/>
      </c>
      <c r="V39" s="56" t="str">
        <f>IF(U39="","",IF(U39&lt;Accueil!$E$5,Accueil!$G$5,IF(U39&lt;Accueil!$E$6,Accueil!$G$6,IF(U39&lt;Accueil!$E$7,Accueil!$G$7,IF(U39&lt;Accueil!$E$8,Accueil!$G$8,IF(U39&lt;Accueil!$E$9,Accueil!$G$9,IF(U39&lt;Accueil!$E$10,Accueil!$G$10,IF(U39&lt;Accueil!$E$11,Accueil!$G$11,Accueil!$G$12))))))))</f>
        <v/>
      </c>
      <c r="W39" s="56" t="str">
        <f t="shared" si="0"/>
        <v/>
      </c>
    </row>
    <row r="40" spans="2:23">
      <c r="B40" s="56">
        <v>36</v>
      </c>
      <c r="C40" s="57"/>
      <c r="D40" s="57"/>
      <c r="E40" s="82" t="str">
        <f>IF(AND('121'!AW40="",'122'!AW40=""),"",AVERAGE('121'!AW40,'122'!AW40,'123'!AW40,'124'!AW40))</f>
        <v/>
      </c>
      <c r="F40" s="56" t="str">
        <f>IF(E40="","",IF(E40&lt;Accueil!$E$5,Accueil!$G$5,IF(E40&lt;Accueil!$E$6,Accueil!$G$6,IF(E40&lt;Accueil!$E$7,Accueil!$G$7,IF(E40&lt;Accueil!$E$8,Accueil!$G$8,IF(E40&lt;Accueil!$E$9,Accueil!$G$9,IF(E40&lt;Accueil!$E$10,Accueil!$G$10,IF(E40&lt;Accueil!$E$11,Accueil!$G$11,Accueil!$G$12))))))))</f>
        <v/>
      </c>
      <c r="G40" s="82" t="str">
        <f>IF(AND('121'!AX40="",'122'!AX40=""),"",AVERAGE('121'!AX40,'122'!AX40,'123'!AX40,'124'!AX40))</f>
        <v/>
      </c>
      <c r="H40" s="81" t="str">
        <f>IF(G40="","",IF(G40&lt;Accueil!$E$5,Accueil!$O$5,IF(G40&lt;Accueil!$E$6,Accueil!$O$6,IF(G40&lt;Accueil!$E$7,Accueil!$O$7,IF(G40&lt;Accueil!$E$8,Accueil!$O$8,IF(G40&lt;Accueil!$E$9,Accueil!$O$9,IF(G40&lt;Accueil!$E$10,Accueil!$O$10,IF(G40&lt;Accueil!$E$11,Accueil!$O$11,Accueil!$O$12))))))))</f>
        <v/>
      </c>
      <c r="I40" s="56" t="str">
        <f>IF(AND('121'!AY40="",'122'!AY40=""),"",AVERAGE('121'!AY40,'122'!AY40,'123'!AY40,'124'!AY40))</f>
        <v/>
      </c>
      <c r="J40" s="56" t="str">
        <f>IF(I40="","",IF(I40&lt;Accueil!$E$5,Accueil!$G$5,IF(I40&lt;Accueil!$E$6,Accueil!$G$6,IF(I40&lt;Accueil!$E$7,Accueil!$G$7,IF(I40&lt;Accueil!$E$8,Accueil!$G$8,IF(I40&lt;Accueil!$E$9,Accueil!$G$9,IF(I40&lt;Accueil!$E$10,Accueil!$G$10,IF(I40&lt;Accueil!$E$11,Accueil!$G$11,Accueil!$G$12))))))))</f>
        <v/>
      </c>
      <c r="K40" s="56" t="str">
        <f>IF(AND('121'!F40="",'122'!F40=""),"",AVERAGE('121'!F40,'122'!F40,'123'!F40,'124'!F40))</f>
        <v/>
      </c>
      <c r="L40" s="56" t="str">
        <f>IF(K40="","",IF(K40&lt;Accueil!$E$5,Accueil!$G$5,IF(K40&lt;Accueil!$E$6,Accueil!$G$6,IF(K40&lt;Accueil!$E$7,Accueil!$G$7,IF(K40&lt;Accueil!$E$8,Accueil!$G$8,IF(K40&lt;Accueil!$E$9,Accueil!$G$9,IF(K40&lt;Accueil!$E$10,Accueil!$G$10,IF(K40&lt;Accueil!$E$11,Accueil!$G$11,Accueil!$G$12))))))))</f>
        <v/>
      </c>
      <c r="M40" s="56" t="str">
        <f>IF(AND('121'!G40="",'122'!G40="",'123'!G40="",'124'!G40=""),"",AVERAGE('121'!G40,'122'!G40,'123'!G40,'124'!G40))</f>
        <v/>
      </c>
      <c r="N40" s="56" t="str">
        <f>IF(M40="","",IF(M40&lt;Accueil!$E$5,Accueil!$G$5,IF(M40&lt;Accueil!$E$6,Accueil!$G$6,IF(M40&lt;Accueil!$E$7,Accueil!$G$7,IF(M40&lt;Accueil!$E$8,Accueil!$G$8,IF(M40&lt;Accueil!$E$9,Accueil!$G$9,IF(M40&lt;Accueil!$E$10,Accueil!$G$10,IF(M40&lt;Accueil!$E$11,Accueil!$G$11,Accueil!$G$12))))))))</f>
        <v/>
      </c>
      <c r="O40" s="56" t="str">
        <f>IF(AND('121'!H40="",'122'!H40=""),"",AVERAGE('121'!H40,'122'!H40,'123'!H40,'124'!H40))</f>
        <v/>
      </c>
      <c r="P40" s="56" t="str">
        <f>IF(O40="","",IF(O40&lt;Accueil!$E$5,Accueil!$G$5,IF(O40&lt;Accueil!$E$6,Accueil!$G$6,IF(O40&lt;Accueil!$E$7,Accueil!$G$7,IF(O40&lt;Accueil!$E$8,Accueil!$G$8,IF(O40&lt;Accueil!$E$9,Accueil!$G$9,IF(O40&lt;Accueil!$E$10,Accueil!$G$10,IF(O40&lt;Accueil!$E$11,Accueil!$G$11,Accueil!$G$12))))))))</f>
        <v/>
      </c>
      <c r="Q40" s="56" t="str">
        <f>IF(AND('121'!I40="",'122'!I40=""),"",AVERAGE('121'!I40,'122'!I40,'123'!I40,'124'!I40))</f>
        <v/>
      </c>
      <c r="R40" s="56" t="str">
        <f>IF(Q40="","",IF(Q40&lt;Accueil!$E$5,Accueil!$G$5,IF(Q40&lt;Accueil!$E$6,Accueil!$G$6,IF(Q40&lt;Accueil!$E$7,Accueil!$G$7,IF(Q40&lt;Accueil!$E$8,Accueil!$G$8,IF(Q40&lt;Accueil!$E$9,Accueil!$G$9,IF(Q40&lt;Accueil!$E$10,Accueil!$G$10,IF(Q40&lt;Accueil!$E$11,Accueil!$G$11,Accueil!$G$12))))))))</f>
        <v/>
      </c>
      <c r="S40" s="56" t="str">
        <f>IF(AND('121'!J40="",'122'!J40=""),"",AVERAGE('121'!J40,'122'!J40,'123'!J40,'124'!J40))</f>
        <v/>
      </c>
      <c r="T40" s="56" t="str">
        <f>IF(S40="","",IF(S40&lt;Accueil!$E$5,Accueil!$G$5,IF(S40&lt;Accueil!$E$6,Accueil!$G$6,IF(S40&lt;Accueil!$E$7,Accueil!$G$7,IF(S40&lt;Accueil!$E$8,Accueil!$G$8,IF(S40&lt;Accueil!$E$9,Accueil!$G$9,IF(S40&lt;Accueil!$E$10,Accueil!$G$10,IF(S40&lt;Accueil!$E$11,Accueil!$G$11,Accueil!$G$12))))))))</f>
        <v/>
      </c>
      <c r="U40" s="81" t="str">
        <f>IF(AND('121'!E40="",'122'!E40=""),"",AVERAGE('121'!E40,'122'!E40,'123'!E40,'124'!E40))</f>
        <v/>
      </c>
      <c r="V40" s="56" t="str">
        <f>IF(U40="","",IF(U40&lt;Accueil!$E$5,Accueil!$G$5,IF(U40&lt;Accueil!$E$6,Accueil!$G$6,IF(U40&lt;Accueil!$E$7,Accueil!$G$7,IF(U40&lt;Accueil!$E$8,Accueil!$G$8,IF(U40&lt;Accueil!$E$9,Accueil!$G$9,IF(U40&lt;Accueil!$E$10,Accueil!$G$10,IF(U40&lt;Accueil!$E$11,Accueil!$G$11,Accueil!$G$12))))))))</f>
        <v/>
      </c>
      <c r="W40" s="56" t="str">
        <f t="shared" si="0"/>
        <v/>
      </c>
    </row>
    <row r="41" spans="2:23">
      <c r="B41" s="56">
        <v>37</v>
      </c>
      <c r="C41" s="57"/>
      <c r="D41" s="57"/>
      <c r="E41" s="82" t="str">
        <f>IF(AND('121'!AW41="",'122'!AW41=""),"",AVERAGE('121'!AW41,'122'!AW41,'123'!AW41,'124'!AW41))</f>
        <v/>
      </c>
      <c r="F41" s="56" t="str">
        <f>IF(E41="","",IF(E41&lt;Accueil!$E$5,Accueil!$G$5,IF(E41&lt;Accueil!$E$6,Accueil!$G$6,IF(E41&lt;Accueil!$E$7,Accueil!$G$7,IF(E41&lt;Accueil!$E$8,Accueil!$G$8,IF(E41&lt;Accueil!$E$9,Accueil!$G$9,IF(E41&lt;Accueil!$E$10,Accueil!$G$10,IF(E41&lt;Accueil!$E$11,Accueil!$G$11,Accueil!$G$12))))))))</f>
        <v/>
      </c>
      <c r="G41" s="82" t="str">
        <f>IF(AND('121'!AX41="",'122'!AX41=""),"",AVERAGE('121'!AX41,'122'!AX41,'123'!AX41,'124'!AX41))</f>
        <v/>
      </c>
      <c r="H41" s="81" t="str">
        <f>IF(G41="","",IF(G41&lt;Accueil!$E$5,Accueil!$O$5,IF(G41&lt;Accueil!$E$6,Accueil!$O$6,IF(G41&lt;Accueil!$E$7,Accueil!$O$7,IF(G41&lt;Accueil!$E$8,Accueil!$O$8,IF(G41&lt;Accueil!$E$9,Accueil!$O$9,IF(G41&lt;Accueil!$E$10,Accueil!$O$10,IF(G41&lt;Accueil!$E$11,Accueil!$O$11,Accueil!$O$12))))))))</f>
        <v/>
      </c>
      <c r="I41" s="56" t="str">
        <f>IF(AND('121'!AY41="",'122'!AY41=""),"",AVERAGE('121'!AY41,'122'!AY41,'123'!AY41,'124'!AY41))</f>
        <v/>
      </c>
      <c r="J41" s="56" t="str">
        <f>IF(I41="","",IF(I41&lt;Accueil!$E$5,Accueil!$G$5,IF(I41&lt;Accueil!$E$6,Accueil!$G$6,IF(I41&lt;Accueil!$E$7,Accueil!$G$7,IF(I41&lt;Accueil!$E$8,Accueil!$G$8,IF(I41&lt;Accueil!$E$9,Accueil!$G$9,IF(I41&lt;Accueil!$E$10,Accueil!$G$10,IF(I41&lt;Accueil!$E$11,Accueil!$G$11,Accueil!$G$12))))))))</f>
        <v/>
      </c>
      <c r="K41" s="56" t="str">
        <f>IF(AND('121'!F41="",'122'!F41=""),"",AVERAGE('121'!F41,'122'!F41,'123'!F41,'124'!F41))</f>
        <v/>
      </c>
      <c r="L41" s="56" t="str">
        <f>IF(K41="","",IF(K41&lt;Accueil!$E$5,Accueil!$G$5,IF(K41&lt;Accueil!$E$6,Accueil!$G$6,IF(K41&lt;Accueil!$E$7,Accueil!$G$7,IF(K41&lt;Accueil!$E$8,Accueil!$G$8,IF(K41&lt;Accueil!$E$9,Accueil!$G$9,IF(K41&lt;Accueil!$E$10,Accueil!$G$10,IF(K41&lt;Accueil!$E$11,Accueil!$G$11,Accueil!$G$12))))))))</f>
        <v/>
      </c>
      <c r="M41" s="56" t="str">
        <f>IF(AND('121'!G41="",'122'!G41="",'123'!G41="",'124'!G41=""),"",AVERAGE('121'!G41,'122'!G41,'123'!G41,'124'!G41))</f>
        <v/>
      </c>
      <c r="N41" s="56" t="str">
        <f>IF(M41="","",IF(M41&lt;Accueil!$E$5,Accueil!$G$5,IF(M41&lt;Accueil!$E$6,Accueil!$G$6,IF(M41&lt;Accueil!$E$7,Accueil!$G$7,IF(M41&lt;Accueil!$E$8,Accueil!$G$8,IF(M41&lt;Accueil!$E$9,Accueil!$G$9,IF(M41&lt;Accueil!$E$10,Accueil!$G$10,IF(M41&lt;Accueil!$E$11,Accueil!$G$11,Accueil!$G$12))))))))</f>
        <v/>
      </c>
      <c r="O41" s="56" t="str">
        <f>IF(AND('121'!H41="",'122'!H41=""),"",AVERAGE('121'!H41,'122'!H41,'123'!H41,'124'!H41))</f>
        <v/>
      </c>
      <c r="P41" s="56" t="str">
        <f>IF(O41="","",IF(O41&lt;Accueil!$E$5,Accueil!$G$5,IF(O41&lt;Accueil!$E$6,Accueil!$G$6,IF(O41&lt;Accueil!$E$7,Accueil!$G$7,IF(O41&lt;Accueil!$E$8,Accueil!$G$8,IF(O41&lt;Accueil!$E$9,Accueil!$G$9,IF(O41&lt;Accueil!$E$10,Accueil!$G$10,IF(O41&lt;Accueil!$E$11,Accueil!$G$11,Accueil!$G$12))))))))</f>
        <v/>
      </c>
      <c r="Q41" s="56" t="str">
        <f>IF(AND('121'!I41="",'122'!I41=""),"",AVERAGE('121'!I41,'122'!I41,'123'!I41,'124'!I41))</f>
        <v/>
      </c>
      <c r="R41" s="56" t="str">
        <f>IF(Q41="","",IF(Q41&lt;Accueil!$E$5,Accueil!$G$5,IF(Q41&lt;Accueil!$E$6,Accueil!$G$6,IF(Q41&lt;Accueil!$E$7,Accueil!$G$7,IF(Q41&lt;Accueil!$E$8,Accueil!$G$8,IF(Q41&lt;Accueil!$E$9,Accueil!$G$9,IF(Q41&lt;Accueil!$E$10,Accueil!$G$10,IF(Q41&lt;Accueil!$E$11,Accueil!$G$11,Accueil!$G$12))))))))</f>
        <v/>
      </c>
      <c r="S41" s="56" t="str">
        <f>IF(AND('121'!J41="",'122'!J41=""),"",AVERAGE('121'!J41,'122'!J41,'123'!J41,'124'!J41))</f>
        <v/>
      </c>
      <c r="T41" s="56" t="str">
        <f>IF(S41="","",IF(S41&lt;Accueil!$E$5,Accueil!$G$5,IF(S41&lt;Accueil!$E$6,Accueil!$G$6,IF(S41&lt;Accueil!$E$7,Accueil!$G$7,IF(S41&lt;Accueil!$E$8,Accueil!$G$8,IF(S41&lt;Accueil!$E$9,Accueil!$G$9,IF(S41&lt;Accueil!$E$10,Accueil!$G$10,IF(S41&lt;Accueil!$E$11,Accueil!$G$11,Accueil!$G$12))))))))</f>
        <v/>
      </c>
      <c r="U41" s="81" t="str">
        <f>IF(AND('121'!E41="",'122'!E41=""),"",AVERAGE('121'!E41,'122'!E41,'123'!E41,'124'!E41))</f>
        <v/>
      </c>
      <c r="V41" s="56" t="str">
        <f>IF(U41="","",IF(U41&lt;Accueil!$E$5,Accueil!$G$5,IF(U41&lt;Accueil!$E$6,Accueil!$G$6,IF(U41&lt;Accueil!$E$7,Accueil!$G$7,IF(U41&lt;Accueil!$E$8,Accueil!$G$8,IF(U41&lt;Accueil!$E$9,Accueil!$G$9,IF(U41&lt;Accueil!$E$10,Accueil!$G$10,IF(U41&lt;Accueil!$E$11,Accueil!$G$11,Accueil!$G$12))))))))</f>
        <v/>
      </c>
      <c r="W41" s="56" t="str">
        <f t="shared" si="0"/>
        <v/>
      </c>
    </row>
    <row r="42" spans="2:23">
      <c r="B42" s="56">
        <v>38</v>
      </c>
      <c r="C42" s="57"/>
      <c r="D42" s="57"/>
      <c r="E42" s="82" t="str">
        <f>IF(AND('121'!AW42="",'122'!AW42=""),"",AVERAGE('121'!AW42,'122'!AW42,'123'!AW42,'124'!AW42))</f>
        <v/>
      </c>
      <c r="F42" s="56" t="str">
        <f>IF(E42="","",IF(E42&lt;Accueil!$E$5,Accueil!$G$5,IF(E42&lt;Accueil!$E$6,Accueil!$G$6,IF(E42&lt;Accueil!$E$7,Accueil!$G$7,IF(E42&lt;Accueil!$E$8,Accueil!$G$8,IF(E42&lt;Accueil!$E$9,Accueil!$G$9,IF(E42&lt;Accueil!$E$10,Accueil!$G$10,IF(E42&lt;Accueil!$E$11,Accueil!$G$11,Accueil!$G$12))))))))</f>
        <v/>
      </c>
      <c r="G42" s="82" t="str">
        <f>IF(AND('121'!AX42="",'122'!AX42=""),"",AVERAGE('121'!AX42,'122'!AX42,'123'!AX42,'124'!AX42))</f>
        <v/>
      </c>
      <c r="H42" s="81" t="str">
        <f>IF(G42="","",IF(G42&lt;Accueil!$E$5,Accueil!$O$5,IF(G42&lt;Accueil!$E$6,Accueil!$O$6,IF(G42&lt;Accueil!$E$7,Accueil!$O$7,IF(G42&lt;Accueil!$E$8,Accueil!$O$8,IF(G42&lt;Accueil!$E$9,Accueil!$O$9,IF(G42&lt;Accueil!$E$10,Accueil!$O$10,IF(G42&lt;Accueil!$E$11,Accueil!$O$11,Accueil!$O$12))))))))</f>
        <v/>
      </c>
      <c r="I42" s="56" t="str">
        <f>IF(AND('121'!AY42="",'122'!AY42=""),"",AVERAGE('121'!AY42,'122'!AY42,'123'!AY42,'124'!AY42))</f>
        <v/>
      </c>
      <c r="J42" s="56" t="str">
        <f>IF(I42="","",IF(I42&lt;Accueil!$E$5,Accueil!$G$5,IF(I42&lt;Accueil!$E$6,Accueil!$G$6,IF(I42&lt;Accueil!$E$7,Accueil!$G$7,IF(I42&lt;Accueil!$E$8,Accueil!$G$8,IF(I42&lt;Accueil!$E$9,Accueil!$G$9,IF(I42&lt;Accueil!$E$10,Accueil!$G$10,IF(I42&lt;Accueil!$E$11,Accueil!$G$11,Accueil!$G$12))))))))</f>
        <v/>
      </c>
      <c r="K42" s="56" t="str">
        <f>IF(AND('121'!F42="",'122'!F42=""),"",AVERAGE('121'!F42,'122'!F42,'123'!F42,'124'!F42))</f>
        <v/>
      </c>
      <c r="L42" s="56" t="str">
        <f>IF(K42="","",IF(K42&lt;Accueil!$E$5,Accueil!$G$5,IF(K42&lt;Accueil!$E$6,Accueil!$G$6,IF(K42&lt;Accueil!$E$7,Accueil!$G$7,IF(K42&lt;Accueil!$E$8,Accueil!$G$8,IF(K42&lt;Accueil!$E$9,Accueil!$G$9,IF(K42&lt;Accueil!$E$10,Accueil!$G$10,IF(K42&lt;Accueil!$E$11,Accueil!$G$11,Accueil!$G$12))))))))</f>
        <v/>
      </c>
      <c r="M42" s="56" t="str">
        <f>IF(AND('121'!G42="",'122'!G42="",'123'!G42="",'124'!G42=""),"",AVERAGE('121'!G42,'122'!G42,'123'!G42,'124'!G42))</f>
        <v/>
      </c>
      <c r="N42" s="56" t="str">
        <f>IF(M42="","",IF(M42&lt;Accueil!$E$5,Accueil!$G$5,IF(M42&lt;Accueil!$E$6,Accueil!$G$6,IF(M42&lt;Accueil!$E$7,Accueil!$G$7,IF(M42&lt;Accueil!$E$8,Accueil!$G$8,IF(M42&lt;Accueil!$E$9,Accueil!$G$9,IF(M42&lt;Accueil!$E$10,Accueil!$G$10,IF(M42&lt;Accueil!$E$11,Accueil!$G$11,Accueil!$G$12))))))))</f>
        <v/>
      </c>
      <c r="O42" s="56" t="str">
        <f>IF(AND('121'!H42="",'122'!H42=""),"",AVERAGE('121'!H42,'122'!H42,'123'!H42,'124'!H42))</f>
        <v/>
      </c>
      <c r="P42" s="56" t="str">
        <f>IF(O42="","",IF(O42&lt;Accueil!$E$5,Accueil!$G$5,IF(O42&lt;Accueil!$E$6,Accueil!$G$6,IF(O42&lt;Accueil!$E$7,Accueil!$G$7,IF(O42&lt;Accueil!$E$8,Accueil!$G$8,IF(O42&lt;Accueil!$E$9,Accueil!$G$9,IF(O42&lt;Accueil!$E$10,Accueil!$G$10,IF(O42&lt;Accueil!$E$11,Accueil!$G$11,Accueil!$G$12))))))))</f>
        <v/>
      </c>
      <c r="Q42" s="56" t="str">
        <f>IF(AND('121'!I42="",'122'!I42=""),"",AVERAGE('121'!I42,'122'!I42,'123'!I42,'124'!I42))</f>
        <v/>
      </c>
      <c r="R42" s="56" t="str">
        <f>IF(Q42="","",IF(Q42&lt;Accueil!$E$5,Accueil!$G$5,IF(Q42&lt;Accueil!$E$6,Accueil!$G$6,IF(Q42&lt;Accueil!$E$7,Accueil!$G$7,IF(Q42&lt;Accueil!$E$8,Accueil!$G$8,IF(Q42&lt;Accueil!$E$9,Accueil!$G$9,IF(Q42&lt;Accueil!$E$10,Accueil!$G$10,IF(Q42&lt;Accueil!$E$11,Accueil!$G$11,Accueil!$G$12))))))))</f>
        <v/>
      </c>
      <c r="S42" s="56" t="str">
        <f>IF(AND('121'!J42="",'122'!J42=""),"",AVERAGE('121'!J42,'122'!J42,'123'!J42,'124'!J42))</f>
        <v/>
      </c>
      <c r="T42" s="56" t="str">
        <f>IF(S42="","",IF(S42&lt;Accueil!$E$5,Accueil!$G$5,IF(S42&lt;Accueil!$E$6,Accueil!$G$6,IF(S42&lt;Accueil!$E$7,Accueil!$G$7,IF(S42&lt;Accueil!$E$8,Accueil!$G$8,IF(S42&lt;Accueil!$E$9,Accueil!$G$9,IF(S42&lt;Accueil!$E$10,Accueil!$G$10,IF(S42&lt;Accueil!$E$11,Accueil!$G$11,Accueil!$G$12))))))))</f>
        <v/>
      </c>
      <c r="U42" s="81" t="str">
        <f>IF(AND('121'!E42="",'122'!E42=""),"",AVERAGE('121'!E42,'122'!E42,'123'!E42,'124'!E42))</f>
        <v/>
      </c>
      <c r="V42" s="56" t="str">
        <f>IF(U42="","",IF(U42&lt;Accueil!$E$5,Accueil!$G$5,IF(U42&lt;Accueil!$E$6,Accueil!$G$6,IF(U42&lt;Accueil!$E$7,Accueil!$G$7,IF(U42&lt;Accueil!$E$8,Accueil!$G$8,IF(U42&lt;Accueil!$E$9,Accueil!$G$9,IF(U42&lt;Accueil!$E$10,Accueil!$G$10,IF(U42&lt;Accueil!$E$11,Accueil!$G$11,Accueil!$G$12))))))))</f>
        <v/>
      </c>
      <c r="W42" s="56" t="str">
        <f t="shared" si="0"/>
        <v/>
      </c>
    </row>
    <row r="43" spans="2:23">
      <c r="B43" s="56">
        <v>39</v>
      </c>
      <c r="C43" s="57"/>
      <c r="D43" s="57"/>
      <c r="E43" s="82" t="str">
        <f>IF(AND('121'!AW43="",'122'!AW43=""),"",AVERAGE('121'!AW43,'122'!AW43,'123'!AW43,'124'!AW43))</f>
        <v/>
      </c>
      <c r="F43" s="56" t="str">
        <f>IF(E43="","",IF(E43&lt;Accueil!$E$5,Accueil!$G$5,IF(E43&lt;Accueil!$E$6,Accueil!$G$6,IF(E43&lt;Accueil!$E$7,Accueil!$G$7,IF(E43&lt;Accueil!$E$8,Accueil!$G$8,IF(E43&lt;Accueil!$E$9,Accueil!$G$9,IF(E43&lt;Accueil!$E$10,Accueil!$G$10,IF(E43&lt;Accueil!$E$11,Accueil!$G$11,Accueil!$G$12))))))))</f>
        <v/>
      </c>
      <c r="G43" s="82" t="str">
        <f>IF(AND('121'!AX43="",'122'!AX43=""),"",AVERAGE('121'!AX43,'122'!AX43,'123'!AX43,'124'!AX43))</f>
        <v/>
      </c>
      <c r="H43" s="81" t="str">
        <f>IF(G43="","",IF(G43&lt;Accueil!$E$5,Accueil!$O$5,IF(G43&lt;Accueil!$E$6,Accueil!$O$6,IF(G43&lt;Accueil!$E$7,Accueil!$O$7,IF(G43&lt;Accueil!$E$8,Accueil!$O$8,IF(G43&lt;Accueil!$E$9,Accueil!$O$9,IF(G43&lt;Accueil!$E$10,Accueil!$O$10,IF(G43&lt;Accueil!$E$11,Accueil!$O$11,Accueil!$O$12))))))))</f>
        <v/>
      </c>
      <c r="I43" s="56" t="str">
        <f>IF(AND('121'!AY43="",'122'!AY43=""),"",AVERAGE('121'!AY43,'122'!AY43,'123'!AY43,'124'!AY43))</f>
        <v/>
      </c>
      <c r="J43" s="56" t="str">
        <f>IF(I43="","",IF(I43&lt;Accueil!$E$5,Accueil!$G$5,IF(I43&lt;Accueil!$E$6,Accueil!$G$6,IF(I43&lt;Accueil!$E$7,Accueil!$G$7,IF(I43&lt;Accueil!$E$8,Accueil!$G$8,IF(I43&lt;Accueil!$E$9,Accueil!$G$9,IF(I43&lt;Accueil!$E$10,Accueil!$G$10,IF(I43&lt;Accueil!$E$11,Accueil!$G$11,Accueil!$G$12))))))))</f>
        <v/>
      </c>
      <c r="K43" s="56" t="str">
        <f>IF(AND('121'!F43="",'122'!F43=""),"",AVERAGE('121'!F43,'122'!F43,'123'!F43,'124'!F43))</f>
        <v/>
      </c>
      <c r="L43" s="56" t="str">
        <f>IF(K43="","",IF(K43&lt;Accueil!$E$5,Accueil!$G$5,IF(K43&lt;Accueil!$E$6,Accueil!$G$6,IF(K43&lt;Accueil!$E$7,Accueil!$G$7,IF(K43&lt;Accueil!$E$8,Accueil!$G$8,IF(K43&lt;Accueil!$E$9,Accueil!$G$9,IF(K43&lt;Accueil!$E$10,Accueil!$G$10,IF(K43&lt;Accueil!$E$11,Accueil!$G$11,Accueil!$G$12))))))))</f>
        <v/>
      </c>
      <c r="M43" s="56" t="str">
        <f>IF(AND('121'!G43="",'122'!G43="",'123'!G43="",'124'!G43=""),"",AVERAGE('121'!G43,'122'!G43,'123'!G43,'124'!G43))</f>
        <v/>
      </c>
      <c r="N43" s="56" t="str">
        <f>IF(M43="","",IF(M43&lt;Accueil!$E$5,Accueil!$G$5,IF(M43&lt;Accueil!$E$6,Accueil!$G$6,IF(M43&lt;Accueil!$E$7,Accueil!$G$7,IF(M43&lt;Accueil!$E$8,Accueil!$G$8,IF(M43&lt;Accueil!$E$9,Accueil!$G$9,IF(M43&lt;Accueil!$E$10,Accueil!$G$10,IF(M43&lt;Accueil!$E$11,Accueil!$G$11,Accueil!$G$12))))))))</f>
        <v/>
      </c>
      <c r="O43" s="56" t="str">
        <f>IF(AND('121'!H43="",'122'!H43=""),"",AVERAGE('121'!H43,'122'!H43,'123'!H43,'124'!H43))</f>
        <v/>
      </c>
      <c r="P43" s="56" t="str">
        <f>IF(O43="","",IF(O43&lt;Accueil!$E$5,Accueil!$G$5,IF(O43&lt;Accueil!$E$6,Accueil!$G$6,IF(O43&lt;Accueil!$E$7,Accueil!$G$7,IF(O43&lt;Accueil!$E$8,Accueil!$G$8,IF(O43&lt;Accueil!$E$9,Accueil!$G$9,IF(O43&lt;Accueil!$E$10,Accueil!$G$10,IF(O43&lt;Accueil!$E$11,Accueil!$G$11,Accueil!$G$12))))))))</f>
        <v/>
      </c>
      <c r="Q43" s="56" t="str">
        <f>IF(AND('121'!I43="",'122'!I43=""),"",AVERAGE('121'!I43,'122'!I43,'123'!I43,'124'!I43))</f>
        <v/>
      </c>
      <c r="R43" s="56" t="str">
        <f>IF(Q43="","",IF(Q43&lt;Accueil!$E$5,Accueil!$G$5,IF(Q43&lt;Accueil!$E$6,Accueil!$G$6,IF(Q43&lt;Accueil!$E$7,Accueil!$G$7,IF(Q43&lt;Accueil!$E$8,Accueil!$G$8,IF(Q43&lt;Accueil!$E$9,Accueil!$G$9,IF(Q43&lt;Accueil!$E$10,Accueil!$G$10,IF(Q43&lt;Accueil!$E$11,Accueil!$G$11,Accueil!$G$12))))))))</f>
        <v/>
      </c>
      <c r="S43" s="56" t="str">
        <f>IF(AND('121'!J43="",'122'!J43=""),"",AVERAGE('121'!J43,'122'!J43,'123'!J43,'124'!J43))</f>
        <v/>
      </c>
      <c r="T43" s="56" t="str">
        <f>IF(S43="","",IF(S43&lt;Accueil!$E$5,Accueil!$G$5,IF(S43&lt;Accueil!$E$6,Accueil!$G$6,IF(S43&lt;Accueil!$E$7,Accueil!$G$7,IF(S43&lt;Accueil!$E$8,Accueil!$G$8,IF(S43&lt;Accueil!$E$9,Accueil!$G$9,IF(S43&lt;Accueil!$E$10,Accueil!$G$10,IF(S43&lt;Accueil!$E$11,Accueil!$G$11,Accueil!$G$12))))))))</f>
        <v/>
      </c>
      <c r="U43" s="81" t="str">
        <f>IF(AND('121'!E43="",'122'!E43=""),"",AVERAGE('121'!E43,'122'!E43,'123'!E43,'124'!E43))</f>
        <v/>
      </c>
      <c r="V43" s="56" t="str">
        <f>IF(U43="","",IF(U43&lt;Accueil!$E$5,Accueil!$G$5,IF(U43&lt;Accueil!$E$6,Accueil!$G$6,IF(U43&lt;Accueil!$E$7,Accueil!$G$7,IF(U43&lt;Accueil!$E$8,Accueil!$G$8,IF(U43&lt;Accueil!$E$9,Accueil!$G$9,IF(U43&lt;Accueil!$E$10,Accueil!$G$10,IF(U43&lt;Accueil!$E$11,Accueil!$G$11,Accueil!$G$12))))))))</f>
        <v/>
      </c>
      <c r="W43" s="56" t="str">
        <f t="shared" si="0"/>
        <v/>
      </c>
    </row>
    <row r="44" spans="2:23">
      <c r="B44" s="56">
        <v>40</v>
      </c>
      <c r="C44" s="57"/>
      <c r="D44" s="57"/>
      <c r="E44" s="82" t="str">
        <f>IF(AND('121'!AW44="",'122'!AW44=""),"",AVERAGE('121'!AW44,'122'!AW44,'123'!AW44,'124'!AW44))</f>
        <v/>
      </c>
      <c r="F44" s="56" t="str">
        <f>IF(E44="","",IF(E44&lt;Accueil!$E$5,Accueil!$G$5,IF(E44&lt;Accueil!$E$6,Accueil!$G$6,IF(E44&lt;Accueil!$E$7,Accueil!$G$7,IF(E44&lt;Accueil!$E$8,Accueil!$G$8,IF(E44&lt;Accueil!$E$9,Accueil!$G$9,IF(E44&lt;Accueil!$E$10,Accueil!$G$10,IF(E44&lt;Accueil!$E$11,Accueil!$G$11,Accueil!$G$12))))))))</f>
        <v/>
      </c>
      <c r="G44" s="82" t="str">
        <f>IF(AND('121'!AX44="",'122'!AX44=""),"",AVERAGE('121'!AX44,'122'!AX44,'123'!AX44,'124'!AX44))</f>
        <v/>
      </c>
      <c r="H44" s="81" t="str">
        <f>IF(G44="","",IF(G44&lt;Accueil!$E$5,Accueil!$O$5,IF(G44&lt;Accueil!$E$6,Accueil!$O$6,IF(G44&lt;Accueil!$E$7,Accueil!$O$7,IF(G44&lt;Accueil!$E$8,Accueil!$O$8,IF(G44&lt;Accueil!$E$9,Accueil!$O$9,IF(G44&lt;Accueil!$E$10,Accueil!$O$10,IF(G44&lt;Accueil!$E$11,Accueil!$O$11,Accueil!$O$12))))))))</f>
        <v/>
      </c>
      <c r="I44" s="56" t="str">
        <f>IF(AND('121'!AY44="",'122'!AY44=""),"",AVERAGE('121'!AY44,'122'!AY44,'123'!AY44,'124'!AY44))</f>
        <v/>
      </c>
      <c r="J44" s="56" t="str">
        <f>IF(I44="","",IF(I44&lt;Accueil!$E$5,Accueil!$G$5,IF(I44&lt;Accueil!$E$6,Accueil!$G$6,IF(I44&lt;Accueil!$E$7,Accueil!$G$7,IF(I44&lt;Accueil!$E$8,Accueil!$G$8,IF(I44&lt;Accueil!$E$9,Accueil!$G$9,IF(I44&lt;Accueil!$E$10,Accueil!$G$10,IF(I44&lt;Accueil!$E$11,Accueil!$G$11,Accueil!$G$12))))))))</f>
        <v/>
      </c>
      <c r="K44" s="56" t="str">
        <f>IF(AND('121'!F44="",'122'!F44=""),"",AVERAGE('121'!F44,'122'!F44,'123'!F44,'124'!F44))</f>
        <v/>
      </c>
      <c r="L44" s="56" t="str">
        <f>IF(K44="","",IF(K44&lt;Accueil!$E$5,Accueil!$G$5,IF(K44&lt;Accueil!$E$6,Accueil!$G$6,IF(K44&lt;Accueil!$E$7,Accueil!$G$7,IF(K44&lt;Accueil!$E$8,Accueil!$G$8,IF(K44&lt;Accueil!$E$9,Accueil!$G$9,IF(K44&lt;Accueil!$E$10,Accueil!$G$10,IF(K44&lt;Accueil!$E$11,Accueil!$G$11,Accueil!$G$12))))))))</f>
        <v/>
      </c>
      <c r="M44" s="56" t="str">
        <f>IF(AND('121'!G44="",'122'!G44="",'123'!G44="",'124'!G44=""),"",AVERAGE('121'!G44,'122'!G44,'123'!G44,'124'!G44))</f>
        <v/>
      </c>
      <c r="N44" s="56" t="str">
        <f>IF(M44="","",IF(M44&lt;Accueil!$E$5,Accueil!$G$5,IF(M44&lt;Accueil!$E$6,Accueil!$G$6,IF(M44&lt;Accueil!$E$7,Accueil!$G$7,IF(M44&lt;Accueil!$E$8,Accueil!$G$8,IF(M44&lt;Accueil!$E$9,Accueil!$G$9,IF(M44&lt;Accueil!$E$10,Accueil!$G$10,IF(M44&lt;Accueil!$E$11,Accueil!$G$11,Accueil!$G$12))))))))</f>
        <v/>
      </c>
      <c r="O44" s="56" t="str">
        <f>IF(AND('121'!H44="",'122'!H44=""),"",AVERAGE('121'!H44,'122'!H44,'123'!H44,'124'!H44))</f>
        <v/>
      </c>
      <c r="P44" s="56" t="str">
        <f>IF(O44="","",IF(O44&lt;Accueil!$E$5,Accueil!$G$5,IF(O44&lt;Accueil!$E$6,Accueil!$G$6,IF(O44&lt;Accueil!$E$7,Accueil!$G$7,IF(O44&lt;Accueil!$E$8,Accueil!$G$8,IF(O44&lt;Accueil!$E$9,Accueil!$G$9,IF(O44&lt;Accueil!$E$10,Accueil!$G$10,IF(O44&lt;Accueil!$E$11,Accueil!$G$11,Accueil!$G$12))))))))</f>
        <v/>
      </c>
      <c r="Q44" s="56" t="str">
        <f>IF(AND('121'!I44="",'122'!I44=""),"",AVERAGE('121'!I44,'122'!I44,'123'!I44,'124'!I44))</f>
        <v/>
      </c>
      <c r="R44" s="56" t="str">
        <f>IF(Q44="","",IF(Q44&lt;Accueil!$E$5,Accueil!$G$5,IF(Q44&lt;Accueil!$E$6,Accueil!$G$6,IF(Q44&lt;Accueil!$E$7,Accueil!$G$7,IF(Q44&lt;Accueil!$E$8,Accueil!$G$8,IF(Q44&lt;Accueil!$E$9,Accueil!$G$9,IF(Q44&lt;Accueil!$E$10,Accueil!$G$10,IF(Q44&lt;Accueil!$E$11,Accueil!$G$11,Accueil!$G$12))))))))</f>
        <v/>
      </c>
      <c r="S44" s="56" t="str">
        <f>IF(AND('121'!J44="",'122'!J44=""),"",AVERAGE('121'!J44,'122'!J44,'123'!J44,'124'!J44))</f>
        <v/>
      </c>
      <c r="T44" s="56" t="str">
        <f>IF(S44="","",IF(S44&lt;Accueil!$E$5,Accueil!$G$5,IF(S44&lt;Accueil!$E$6,Accueil!$G$6,IF(S44&lt;Accueil!$E$7,Accueil!$G$7,IF(S44&lt;Accueil!$E$8,Accueil!$G$8,IF(S44&lt;Accueil!$E$9,Accueil!$G$9,IF(S44&lt;Accueil!$E$10,Accueil!$G$10,IF(S44&lt;Accueil!$E$11,Accueil!$G$11,Accueil!$G$12))))))))</f>
        <v/>
      </c>
      <c r="U44" s="81" t="str">
        <f>IF(AND('121'!E44="",'122'!E44=""),"",AVERAGE('121'!E44,'122'!E44,'123'!E44,'124'!E44))</f>
        <v/>
      </c>
      <c r="V44" s="56" t="str">
        <f>IF(U44="","",IF(U44&lt;Accueil!$E$5,Accueil!$G$5,IF(U44&lt;Accueil!$E$6,Accueil!$G$6,IF(U44&lt;Accueil!$E$7,Accueil!$G$7,IF(U44&lt;Accueil!$E$8,Accueil!$G$8,IF(U44&lt;Accueil!$E$9,Accueil!$G$9,IF(U44&lt;Accueil!$E$10,Accueil!$G$10,IF(U44&lt;Accueil!$E$11,Accueil!$G$11,Accueil!$G$12))))))))</f>
        <v/>
      </c>
      <c r="W44" s="56" t="str">
        <f t="shared" si="0"/>
        <v/>
      </c>
    </row>
    <row r="45" spans="2:23">
      <c r="B45" s="56">
        <v>41</v>
      </c>
      <c r="C45" s="57"/>
      <c r="D45" s="57"/>
      <c r="E45" s="82" t="str">
        <f>IF(AND('121'!AW45="",'122'!AW45=""),"",AVERAGE('121'!AW45,'122'!AW45,'123'!AW45,'124'!AW45))</f>
        <v/>
      </c>
      <c r="F45" s="56" t="str">
        <f>IF(E45="","",IF(E45&lt;Accueil!$E$5,Accueil!$G$5,IF(E45&lt;Accueil!$E$6,Accueil!$G$6,IF(E45&lt;Accueil!$E$7,Accueil!$G$7,IF(E45&lt;Accueil!$E$8,Accueil!$G$8,IF(E45&lt;Accueil!$E$9,Accueil!$G$9,IF(E45&lt;Accueil!$E$10,Accueil!$G$10,IF(E45&lt;Accueil!$E$11,Accueil!$G$11,Accueil!$G$12))))))))</f>
        <v/>
      </c>
      <c r="G45" s="82" t="str">
        <f>IF(AND('121'!AX45="",'122'!AX45=""),"",AVERAGE('121'!AX45,'122'!AX45,'123'!AX45,'124'!AX45))</f>
        <v/>
      </c>
      <c r="H45" s="81" t="str">
        <f>IF(G45="","",IF(G45&lt;Accueil!$E$5,Accueil!$O$5,IF(G45&lt;Accueil!$E$6,Accueil!$O$6,IF(G45&lt;Accueil!$E$7,Accueil!$O$7,IF(G45&lt;Accueil!$E$8,Accueil!$O$8,IF(G45&lt;Accueil!$E$9,Accueil!$O$9,IF(G45&lt;Accueil!$E$10,Accueil!$O$10,IF(G45&lt;Accueil!$E$11,Accueil!$O$11,Accueil!$O$12))))))))</f>
        <v/>
      </c>
      <c r="I45" s="56" t="str">
        <f>IF(AND('121'!AY45="",'122'!AY45=""),"",AVERAGE('121'!AY45,'122'!AY45,'123'!AY45,'124'!AY45))</f>
        <v/>
      </c>
      <c r="J45" s="56" t="str">
        <f>IF(I45="","",IF(I45&lt;Accueil!$E$5,Accueil!$G$5,IF(I45&lt;Accueil!$E$6,Accueil!$G$6,IF(I45&lt;Accueil!$E$7,Accueil!$G$7,IF(I45&lt;Accueil!$E$8,Accueil!$G$8,IF(I45&lt;Accueil!$E$9,Accueil!$G$9,IF(I45&lt;Accueil!$E$10,Accueil!$G$10,IF(I45&lt;Accueil!$E$11,Accueil!$G$11,Accueil!$G$12))))))))</f>
        <v/>
      </c>
      <c r="K45" s="56" t="str">
        <f>IF(AND('121'!F45="",'122'!F45=""),"",AVERAGE('121'!F45,'122'!F45,'123'!F45,'124'!F45))</f>
        <v/>
      </c>
      <c r="L45" s="56" t="str">
        <f>IF(K45="","",IF(K45&lt;Accueil!$E$5,Accueil!$G$5,IF(K45&lt;Accueil!$E$6,Accueil!$G$6,IF(K45&lt;Accueil!$E$7,Accueil!$G$7,IF(K45&lt;Accueil!$E$8,Accueil!$G$8,IF(K45&lt;Accueil!$E$9,Accueil!$G$9,IF(K45&lt;Accueil!$E$10,Accueil!$G$10,IF(K45&lt;Accueil!$E$11,Accueil!$G$11,Accueil!$G$12))))))))</f>
        <v/>
      </c>
      <c r="M45" s="56" t="str">
        <f>IF(AND('121'!G45="",'122'!G45="",'123'!G45="",'124'!G45=""),"",AVERAGE('121'!G45,'122'!G45,'123'!G45,'124'!G45))</f>
        <v/>
      </c>
      <c r="N45" s="56" t="str">
        <f>IF(M45="","",IF(M45&lt;Accueil!$E$5,Accueil!$G$5,IF(M45&lt;Accueil!$E$6,Accueil!$G$6,IF(M45&lt;Accueil!$E$7,Accueil!$G$7,IF(M45&lt;Accueil!$E$8,Accueil!$G$8,IF(M45&lt;Accueil!$E$9,Accueil!$G$9,IF(M45&lt;Accueil!$E$10,Accueil!$G$10,IF(M45&lt;Accueil!$E$11,Accueil!$G$11,Accueil!$G$12))))))))</f>
        <v/>
      </c>
      <c r="O45" s="56" t="str">
        <f>IF(AND('121'!H45="",'122'!H45=""),"",AVERAGE('121'!H45,'122'!H45,'123'!H45,'124'!H45))</f>
        <v/>
      </c>
      <c r="P45" s="56" t="str">
        <f>IF(O45="","",IF(O45&lt;Accueil!$E$5,Accueil!$G$5,IF(O45&lt;Accueil!$E$6,Accueil!$G$6,IF(O45&lt;Accueil!$E$7,Accueil!$G$7,IF(O45&lt;Accueil!$E$8,Accueil!$G$8,IF(O45&lt;Accueil!$E$9,Accueil!$G$9,IF(O45&lt;Accueil!$E$10,Accueil!$G$10,IF(O45&lt;Accueil!$E$11,Accueil!$G$11,Accueil!$G$12))))))))</f>
        <v/>
      </c>
      <c r="Q45" s="56" t="str">
        <f>IF(AND('121'!I45="",'122'!I45=""),"",AVERAGE('121'!I45,'122'!I45,'123'!I45,'124'!I45))</f>
        <v/>
      </c>
      <c r="R45" s="56" t="str">
        <f>IF(Q45="","",IF(Q45&lt;Accueil!$E$5,Accueil!$G$5,IF(Q45&lt;Accueil!$E$6,Accueil!$G$6,IF(Q45&lt;Accueil!$E$7,Accueil!$G$7,IF(Q45&lt;Accueil!$E$8,Accueil!$G$8,IF(Q45&lt;Accueil!$E$9,Accueil!$G$9,IF(Q45&lt;Accueil!$E$10,Accueil!$G$10,IF(Q45&lt;Accueil!$E$11,Accueil!$G$11,Accueil!$G$12))))))))</f>
        <v/>
      </c>
      <c r="S45" s="56" t="str">
        <f>IF(AND('121'!J45="",'122'!J45=""),"",AVERAGE('121'!J45,'122'!J45,'123'!J45,'124'!J45))</f>
        <v/>
      </c>
      <c r="T45" s="56" t="str">
        <f>IF(S45="","",IF(S45&lt;Accueil!$E$5,Accueil!$G$5,IF(S45&lt;Accueil!$E$6,Accueil!$G$6,IF(S45&lt;Accueil!$E$7,Accueil!$G$7,IF(S45&lt;Accueil!$E$8,Accueil!$G$8,IF(S45&lt;Accueil!$E$9,Accueil!$G$9,IF(S45&lt;Accueil!$E$10,Accueil!$G$10,IF(S45&lt;Accueil!$E$11,Accueil!$G$11,Accueil!$G$12))))))))</f>
        <v/>
      </c>
      <c r="U45" s="81" t="str">
        <f>IF(AND('121'!E45="",'122'!E45=""),"",AVERAGE('121'!E45,'122'!E45,'123'!E45,'124'!E45))</f>
        <v/>
      </c>
      <c r="V45" s="56" t="str">
        <f>IF(U45="","",IF(U45&lt;Accueil!$E$5,Accueil!$G$5,IF(U45&lt;Accueil!$E$6,Accueil!$G$6,IF(U45&lt;Accueil!$E$7,Accueil!$G$7,IF(U45&lt;Accueil!$E$8,Accueil!$G$8,IF(U45&lt;Accueil!$E$9,Accueil!$G$9,IF(U45&lt;Accueil!$E$10,Accueil!$G$10,IF(U45&lt;Accueil!$E$11,Accueil!$G$11,Accueil!$G$12))))))))</f>
        <v/>
      </c>
      <c r="W45" s="56" t="str">
        <f t="shared" si="0"/>
        <v/>
      </c>
    </row>
    <row r="46" spans="2:23">
      <c r="B46" s="56">
        <v>42</v>
      </c>
      <c r="C46" s="57"/>
      <c r="D46" s="57"/>
      <c r="E46" s="82" t="str">
        <f>IF(AND('121'!AW46="",'122'!AW46=""),"",AVERAGE('121'!AW46,'122'!AW46,'123'!AW46,'124'!AW46))</f>
        <v/>
      </c>
      <c r="F46" s="56" t="str">
        <f>IF(E46="","",IF(E46&lt;Accueil!$E$5,Accueil!$G$5,IF(E46&lt;Accueil!$E$6,Accueil!$G$6,IF(E46&lt;Accueil!$E$7,Accueil!$G$7,IF(E46&lt;Accueil!$E$8,Accueil!$G$8,IF(E46&lt;Accueil!$E$9,Accueil!$G$9,IF(E46&lt;Accueil!$E$10,Accueil!$G$10,IF(E46&lt;Accueil!$E$11,Accueil!$G$11,Accueil!$G$12))))))))</f>
        <v/>
      </c>
      <c r="G46" s="82" t="str">
        <f>IF(AND('121'!AX46="",'122'!AX46=""),"",AVERAGE('121'!AX46,'122'!AX46,'123'!AX46,'124'!AX46))</f>
        <v/>
      </c>
      <c r="H46" s="81" t="str">
        <f>IF(G46="","",IF(G46&lt;Accueil!$E$5,Accueil!$O$5,IF(G46&lt;Accueil!$E$6,Accueil!$O$6,IF(G46&lt;Accueil!$E$7,Accueil!$O$7,IF(G46&lt;Accueil!$E$8,Accueil!$O$8,IF(G46&lt;Accueil!$E$9,Accueil!$O$9,IF(G46&lt;Accueil!$E$10,Accueil!$O$10,IF(G46&lt;Accueil!$E$11,Accueil!$O$11,Accueil!$O$12))))))))</f>
        <v/>
      </c>
      <c r="I46" s="56" t="str">
        <f>IF(AND('121'!AY46="",'122'!AY46=""),"",AVERAGE('121'!AY46,'122'!AY46,'123'!AY46,'124'!AY46))</f>
        <v/>
      </c>
      <c r="J46" s="56" t="str">
        <f>IF(I46="","",IF(I46&lt;Accueil!$E$5,Accueil!$G$5,IF(I46&lt;Accueil!$E$6,Accueil!$G$6,IF(I46&lt;Accueil!$E$7,Accueil!$G$7,IF(I46&lt;Accueil!$E$8,Accueil!$G$8,IF(I46&lt;Accueil!$E$9,Accueil!$G$9,IF(I46&lt;Accueil!$E$10,Accueil!$G$10,IF(I46&lt;Accueil!$E$11,Accueil!$G$11,Accueil!$G$12))))))))</f>
        <v/>
      </c>
      <c r="K46" s="56" t="str">
        <f>IF(AND('121'!F46="",'122'!F46=""),"",AVERAGE('121'!F46,'122'!F46,'123'!F46,'124'!F46))</f>
        <v/>
      </c>
      <c r="L46" s="56" t="str">
        <f>IF(K46="","",IF(K46&lt;Accueil!$E$5,Accueil!$G$5,IF(K46&lt;Accueil!$E$6,Accueil!$G$6,IF(K46&lt;Accueil!$E$7,Accueil!$G$7,IF(K46&lt;Accueil!$E$8,Accueil!$G$8,IF(K46&lt;Accueil!$E$9,Accueil!$G$9,IF(K46&lt;Accueil!$E$10,Accueil!$G$10,IF(K46&lt;Accueil!$E$11,Accueil!$G$11,Accueil!$G$12))))))))</f>
        <v/>
      </c>
      <c r="M46" s="56" t="str">
        <f>IF(AND('121'!G46="",'122'!G46="",'123'!G46="",'124'!G46=""),"",AVERAGE('121'!G46,'122'!G46,'123'!G46,'124'!G46))</f>
        <v/>
      </c>
      <c r="N46" s="56" t="str">
        <f>IF(M46="","",IF(M46&lt;Accueil!$E$5,Accueil!$G$5,IF(M46&lt;Accueil!$E$6,Accueil!$G$6,IF(M46&lt;Accueil!$E$7,Accueil!$G$7,IF(M46&lt;Accueil!$E$8,Accueil!$G$8,IF(M46&lt;Accueil!$E$9,Accueil!$G$9,IF(M46&lt;Accueil!$E$10,Accueil!$G$10,IF(M46&lt;Accueil!$E$11,Accueil!$G$11,Accueil!$G$12))))))))</f>
        <v/>
      </c>
      <c r="O46" s="56" t="str">
        <f>IF(AND('121'!H46="",'122'!H46=""),"",AVERAGE('121'!H46,'122'!H46,'123'!H46,'124'!H46))</f>
        <v/>
      </c>
      <c r="P46" s="56" t="str">
        <f>IF(O46="","",IF(O46&lt;Accueil!$E$5,Accueil!$G$5,IF(O46&lt;Accueil!$E$6,Accueil!$G$6,IF(O46&lt;Accueil!$E$7,Accueil!$G$7,IF(O46&lt;Accueil!$E$8,Accueil!$G$8,IF(O46&lt;Accueil!$E$9,Accueil!$G$9,IF(O46&lt;Accueil!$E$10,Accueil!$G$10,IF(O46&lt;Accueil!$E$11,Accueil!$G$11,Accueil!$G$12))))))))</f>
        <v/>
      </c>
      <c r="Q46" s="56" t="str">
        <f>IF(AND('121'!I46="",'122'!I46=""),"",AVERAGE('121'!I46,'122'!I46,'123'!I46,'124'!I46))</f>
        <v/>
      </c>
      <c r="R46" s="56" t="str">
        <f>IF(Q46="","",IF(Q46&lt;Accueil!$E$5,Accueil!$G$5,IF(Q46&lt;Accueil!$E$6,Accueil!$G$6,IF(Q46&lt;Accueil!$E$7,Accueil!$G$7,IF(Q46&lt;Accueil!$E$8,Accueil!$G$8,IF(Q46&lt;Accueil!$E$9,Accueil!$G$9,IF(Q46&lt;Accueil!$E$10,Accueil!$G$10,IF(Q46&lt;Accueil!$E$11,Accueil!$G$11,Accueil!$G$12))))))))</f>
        <v/>
      </c>
      <c r="S46" s="56" t="str">
        <f>IF(AND('121'!J46="",'122'!J46=""),"",AVERAGE('121'!J46,'122'!J46,'123'!J46,'124'!J46))</f>
        <v/>
      </c>
      <c r="T46" s="56" t="str">
        <f>IF(S46="","",IF(S46&lt;Accueil!$E$5,Accueil!$G$5,IF(S46&lt;Accueil!$E$6,Accueil!$G$6,IF(S46&lt;Accueil!$E$7,Accueil!$G$7,IF(S46&lt;Accueil!$E$8,Accueil!$G$8,IF(S46&lt;Accueil!$E$9,Accueil!$G$9,IF(S46&lt;Accueil!$E$10,Accueil!$G$10,IF(S46&lt;Accueil!$E$11,Accueil!$G$11,Accueil!$G$12))))))))</f>
        <v/>
      </c>
      <c r="U46" s="81" t="str">
        <f>IF(AND('121'!E46="",'122'!E46=""),"",AVERAGE('121'!E46,'122'!E46,'123'!E46,'124'!E46))</f>
        <v/>
      </c>
      <c r="V46" s="56" t="str">
        <f>IF(U46="","",IF(U46&lt;Accueil!$E$5,Accueil!$G$5,IF(U46&lt;Accueil!$E$6,Accueil!$G$6,IF(U46&lt;Accueil!$E$7,Accueil!$G$7,IF(U46&lt;Accueil!$E$8,Accueil!$G$8,IF(U46&lt;Accueil!$E$9,Accueil!$G$9,IF(U46&lt;Accueil!$E$10,Accueil!$G$10,IF(U46&lt;Accueil!$E$11,Accueil!$G$11,Accueil!$G$12))))))))</f>
        <v/>
      </c>
      <c r="W46" s="56" t="str">
        <f t="shared" si="0"/>
        <v/>
      </c>
    </row>
    <row r="47" spans="2:23">
      <c r="B47" s="56">
        <v>43</v>
      </c>
      <c r="C47" s="57"/>
      <c r="D47" s="57"/>
      <c r="E47" s="82" t="str">
        <f>IF(AND('121'!AW47="",'122'!AW47=""),"",AVERAGE('121'!AW47,'122'!AW47,'123'!AW47,'124'!AW47))</f>
        <v/>
      </c>
      <c r="F47" s="56" t="str">
        <f>IF(E47="","",IF(E47&lt;Accueil!$E$5,Accueil!$G$5,IF(E47&lt;Accueil!$E$6,Accueil!$G$6,IF(E47&lt;Accueil!$E$7,Accueil!$G$7,IF(E47&lt;Accueil!$E$8,Accueil!$G$8,IF(E47&lt;Accueil!$E$9,Accueil!$G$9,IF(E47&lt;Accueil!$E$10,Accueil!$G$10,IF(E47&lt;Accueil!$E$11,Accueil!$G$11,Accueil!$G$12))))))))</f>
        <v/>
      </c>
      <c r="G47" s="82" t="str">
        <f>IF(AND('121'!AX47="",'122'!AX47=""),"",AVERAGE('121'!AX47,'122'!AX47,'123'!AX47,'124'!AX47))</f>
        <v/>
      </c>
      <c r="H47" s="81" t="str">
        <f>IF(G47="","",IF(G47&lt;Accueil!$E$5,Accueil!$O$5,IF(G47&lt;Accueil!$E$6,Accueil!$O$6,IF(G47&lt;Accueil!$E$7,Accueil!$O$7,IF(G47&lt;Accueil!$E$8,Accueil!$O$8,IF(G47&lt;Accueil!$E$9,Accueil!$O$9,IF(G47&lt;Accueil!$E$10,Accueil!$O$10,IF(G47&lt;Accueil!$E$11,Accueil!$O$11,Accueil!$O$12))))))))</f>
        <v/>
      </c>
      <c r="I47" s="56" t="str">
        <f>IF(AND('121'!AY47="",'122'!AY47=""),"",AVERAGE('121'!AY47,'122'!AY47,'123'!AY47,'124'!AY47))</f>
        <v/>
      </c>
      <c r="J47" s="56" t="str">
        <f>IF(I47="","",IF(I47&lt;Accueil!$E$5,Accueil!$G$5,IF(I47&lt;Accueil!$E$6,Accueil!$G$6,IF(I47&lt;Accueil!$E$7,Accueil!$G$7,IF(I47&lt;Accueil!$E$8,Accueil!$G$8,IF(I47&lt;Accueil!$E$9,Accueil!$G$9,IF(I47&lt;Accueil!$E$10,Accueil!$G$10,IF(I47&lt;Accueil!$E$11,Accueil!$G$11,Accueil!$G$12))))))))</f>
        <v/>
      </c>
      <c r="K47" s="56" t="str">
        <f>IF(AND('121'!F47="",'122'!F47=""),"",AVERAGE('121'!F47,'122'!F47,'123'!F47,'124'!F47))</f>
        <v/>
      </c>
      <c r="L47" s="56" t="str">
        <f>IF(K47="","",IF(K47&lt;Accueil!$E$5,Accueil!$G$5,IF(K47&lt;Accueil!$E$6,Accueil!$G$6,IF(K47&lt;Accueil!$E$7,Accueil!$G$7,IF(K47&lt;Accueil!$E$8,Accueil!$G$8,IF(K47&lt;Accueil!$E$9,Accueil!$G$9,IF(K47&lt;Accueil!$E$10,Accueil!$G$10,IF(K47&lt;Accueil!$E$11,Accueil!$G$11,Accueil!$G$12))))))))</f>
        <v/>
      </c>
      <c r="M47" s="56" t="str">
        <f>IF(AND('121'!G47="",'122'!G47="",'123'!G47="",'124'!G47=""),"",AVERAGE('121'!G47,'122'!G47,'123'!G47,'124'!G47))</f>
        <v/>
      </c>
      <c r="N47" s="56" t="str">
        <f>IF(M47="","",IF(M47&lt;Accueil!$E$5,Accueil!$G$5,IF(M47&lt;Accueil!$E$6,Accueil!$G$6,IF(M47&lt;Accueil!$E$7,Accueil!$G$7,IF(M47&lt;Accueil!$E$8,Accueil!$G$8,IF(M47&lt;Accueil!$E$9,Accueil!$G$9,IF(M47&lt;Accueil!$E$10,Accueil!$G$10,IF(M47&lt;Accueil!$E$11,Accueil!$G$11,Accueil!$G$12))))))))</f>
        <v/>
      </c>
      <c r="O47" s="56" t="str">
        <f>IF(AND('121'!H47="",'122'!H47=""),"",AVERAGE('121'!H47,'122'!H47,'123'!H47,'124'!H47))</f>
        <v/>
      </c>
      <c r="P47" s="56" t="str">
        <f>IF(O47="","",IF(O47&lt;Accueil!$E$5,Accueil!$G$5,IF(O47&lt;Accueil!$E$6,Accueil!$G$6,IF(O47&lt;Accueil!$E$7,Accueil!$G$7,IF(O47&lt;Accueil!$E$8,Accueil!$G$8,IF(O47&lt;Accueil!$E$9,Accueil!$G$9,IF(O47&lt;Accueil!$E$10,Accueil!$G$10,IF(O47&lt;Accueil!$E$11,Accueil!$G$11,Accueil!$G$12))))))))</f>
        <v/>
      </c>
      <c r="Q47" s="56" t="str">
        <f>IF(AND('121'!I47="",'122'!I47=""),"",AVERAGE('121'!I47,'122'!I47,'123'!I47,'124'!I47))</f>
        <v/>
      </c>
      <c r="R47" s="56" t="str">
        <f>IF(Q47="","",IF(Q47&lt;Accueil!$E$5,Accueil!$G$5,IF(Q47&lt;Accueil!$E$6,Accueil!$G$6,IF(Q47&lt;Accueil!$E$7,Accueil!$G$7,IF(Q47&lt;Accueil!$E$8,Accueil!$G$8,IF(Q47&lt;Accueil!$E$9,Accueil!$G$9,IF(Q47&lt;Accueil!$E$10,Accueil!$G$10,IF(Q47&lt;Accueil!$E$11,Accueil!$G$11,Accueil!$G$12))))))))</f>
        <v/>
      </c>
      <c r="S47" s="56" t="str">
        <f>IF(AND('121'!J47="",'122'!J47=""),"",AVERAGE('121'!J47,'122'!J47,'123'!J47,'124'!J47))</f>
        <v/>
      </c>
      <c r="T47" s="56" t="str">
        <f>IF(S47="","",IF(S47&lt;Accueil!$E$5,Accueil!$G$5,IF(S47&lt;Accueil!$E$6,Accueil!$G$6,IF(S47&lt;Accueil!$E$7,Accueil!$G$7,IF(S47&lt;Accueil!$E$8,Accueil!$G$8,IF(S47&lt;Accueil!$E$9,Accueil!$G$9,IF(S47&lt;Accueil!$E$10,Accueil!$G$10,IF(S47&lt;Accueil!$E$11,Accueil!$G$11,Accueil!$G$12))))))))</f>
        <v/>
      </c>
      <c r="U47" s="81" t="str">
        <f>IF(AND('121'!E47="",'122'!E47=""),"",AVERAGE('121'!E47,'122'!E47,'123'!E47,'124'!E47))</f>
        <v/>
      </c>
      <c r="V47" s="56" t="str">
        <f>IF(U47="","",IF(U47&lt;Accueil!$E$5,Accueil!$G$5,IF(U47&lt;Accueil!$E$6,Accueil!$G$6,IF(U47&lt;Accueil!$E$7,Accueil!$G$7,IF(U47&lt;Accueil!$E$8,Accueil!$G$8,IF(U47&lt;Accueil!$E$9,Accueil!$G$9,IF(U47&lt;Accueil!$E$10,Accueil!$G$10,IF(U47&lt;Accueil!$E$11,Accueil!$G$11,Accueil!$G$12))))))))</f>
        <v/>
      </c>
      <c r="W47" s="56" t="str">
        <f t="shared" si="0"/>
        <v/>
      </c>
    </row>
    <row r="48" spans="2:23">
      <c r="B48" s="56">
        <v>44</v>
      </c>
      <c r="C48" s="57"/>
      <c r="D48" s="57"/>
      <c r="E48" s="82" t="str">
        <f>IF(AND('121'!AW48="",'122'!AW48=""),"",AVERAGE('121'!AW48,'122'!AW48,'123'!AW48,'124'!AW48))</f>
        <v/>
      </c>
      <c r="F48" s="56" t="str">
        <f>IF(E48="","",IF(E48&lt;Accueil!$E$5,Accueil!$G$5,IF(E48&lt;Accueil!$E$6,Accueil!$G$6,IF(E48&lt;Accueil!$E$7,Accueil!$G$7,IF(E48&lt;Accueil!$E$8,Accueil!$G$8,IF(E48&lt;Accueil!$E$9,Accueil!$G$9,IF(E48&lt;Accueil!$E$10,Accueil!$G$10,IF(E48&lt;Accueil!$E$11,Accueil!$G$11,Accueil!$G$12))))))))</f>
        <v/>
      </c>
      <c r="G48" s="82" t="str">
        <f>IF(AND('121'!AX48="",'122'!AX48=""),"",AVERAGE('121'!AX48,'122'!AX48,'123'!AX48,'124'!AX48))</f>
        <v/>
      </c>
      <c r="H48" s="81" t="str">
        <f>IF(G48="","",IF(G48&lt;Accueil!$E$5,Accueil!$O$5,IF(G48&lt;Accueil!$E$6,Accueil!$O$6,IF(G48&lt;Accueil!$E$7,Accueil!$O$7,IF(G48&lt;Accueil!$E$8,Accueil!$O$8,IF(G48&lt;Accueil!$E$9,Accueil!$O$9,IF(G48&lt;Accueil!$E$10,Accueil!$O$10,IF(G48&lt;Accueil!$E$11,Accueil!$O$11,Accueil!$O$12))))))))</f>
        <v/>
      </c>
      <c r="I48" s="56" t="str">
        <f>IF(AND('121'!AY48="",'122'!AY48=""),"",AVERAGE('121'!AY48,'122'!AY48,'123'!AY48,'124'!AY48))</f>
        <v/>
      </c>
      <c r="J48" s="56" t="str">
        <f>IF(I48="","",IF(I48&lt;Accueil!$E$5,Accueil!$G$5,IF(I48&lt;Accueil!$E$6,Accueil!$G$6,IF(I48&lt;Accueil!$E$7,Accueil!$G$7,IF(I48&lt;Accueil!$E$8,Accueil!$G$8,IF(I48&lt;Accueil!$E$9,Accueil!$G$9,IF(I48&lt;Accueil!$E$10,Accueil!$G$10,IF(I48&lt;Accueil!$E$11,Accueil!$G$11,Accueil!$G$12))))))))</f>
        <v/>
      </c>
      <c r="K48" s="56" t="str">
        <f>IF(AND('121'!F48="",'122'!F48=""),"",AVERAGE('121'!F48,'122'!F48,'123'!F48,'124'!F48))</f>
        <v/>
      </c>
      <c r="L48" s="56" t="str">
        <f>IF(K48="","",IF(K48&lt;Accueil!$E$5,Accueil!$G$5,IF(K48&lt;Accueil!$E$6,Accueil!$G$6,IF(K48&lt;Accueil!$E$7,Accueil!$G$7,IF(K48&lt;Accueil!$E$8,Accueil!$G$8,IF(K48&lt;Accueil!$E$9,Accueil!$G$9,IF(K48&lt;Accueil!$E$10,Accueil!$G$10,IF(K48&lt;Accueil!$E$11,Accueil!$G$11,Accueil!$G$12))))))))</f>
        <v/>
      </c>
      <c r="M48" s="56" t="str">
        <f>IF(AND('121'!G48="",'122'!G48="",'123'!G48="",'124'!G48=""),"",AVERAGE('121'!G48,'122'!G48,'123'!G48,'124'!G48))</f>
        <v/>
      </c>
      <c r="N48" s="56" t="str">
        <f>IF(M48="","",IF(M48&lt;Accueil!$E$5,Accueil!$G$5,IF(M48&lt;Accueil!$E$6,Accueil!$G$6,IF(M48&lt;Accueil!$E$7,Accueil!$G$7,IF(M48&lt;Accueil!$E$8,Accueil!$G$8,IF(M48&lt;Accueil!$E$9,Accueil!$G$9,IF(M48&lt;Accueil!$E$10,Accueil!$G$10,IF(M48&lt;Accueil!$E$11,Accueil!$G$11,Accueil!$G$12))))))))</f>
        <v/>
      </c>
      <c r="O48" s="56" t="str">
        <f>IF(AND('121'!H48="",'122'!H48=""),"",AVERAGE('121'!H48,'122'!H48,'123'!H48,'124'!H48))</f>
        <v/>
      </c>
      <c r="P48" s="56" t="str">
        <f>IF(O48="","",IF(O48&lt;Accueil!$E$5,Accueil!$G$5,IF(O48&lt;Accueil!$E$6,Accueil!$G$6,IF(O48&lt;Accueil!$E$7,Accueil!$G$7,IF(O48&lt;Accueil!$E$8,Accueil!$G$8,IF(O48&lt;Accueil!$E$9,Accueil!$G$9,IF(O48&lt;Accueil!$E$10,Accueil!$G$10,IF(O48&lt;Accueil!$E$11,Accueil!$G$11,Accueil!$G$12))))))))</f>
        <v/>
      </c>
      <c r="Q48" s="56" t="str">
        <f>IF(AND('121'!I48="",'122'!I48=""),"",AVERAGE('121'!I48,'122'!I48,'123'!I48,'124'!I48))</f>
        <v/>
      </c>
      <c r="R48" s="56" t="str">
        <f>IF(Q48="","",IF(Q48&lt;Accueil!$E$5,Accueil!$G$5,IF(Q48&lt;Accueil!$E$6,Accueil!$G$6,IF(Q48&lt;Accueil!$E$7,Accueil!$G$7,IF(Q48&lt;Accueil!$E$8,Accueil!$G$8,IF(Q48&lt;Accueil!$E$9,Accueil!$G$9,IF(Q48&lt;Accueil!$E$10,Accueil!$G$10,IF(Q48&lt;Accueil!$E$11,Accueil!$G$11,Accueil!$G$12))))))))</f>
        <v/>
      </c>
      <c r="S48" s="56" t="str">
        <f>IF(AND('121'!J48="",'122'!J48=""),"",AVERAGE('121'!J48,'122'!J48,'123'!J48,'124'!J48))</f>
        <v/>
      </c>
      <c r="T48" s="56" t="str">
        <f>IF(S48="","",IF(S48&lt;Accueil!$E$5,Accueil!$G$5,IF(S48&lt;Accueil!$E$6,Accueil!$G$6,IF(S48&lt;Accueil!$E$7,Accueil!$G$7,IF(S48&lt;Accueil!$E$8,Accueil!$G$8,IF(S48&lt;Accueil!$E$9,Accueil!$G$9,IF(S48&lt;Accueil!$E$10,Accueil!$G$10,IF(S48&lt;Accueil!$E$11,Accueil!$G$11,Accueil!$G$12))))))))</f>
        <v/>
      </c>
      <c r="U48" s="81" t="str">
        <f>IF(AND('121'!E48="",'122'!E48=""),"",AVERAGE('121'!E48,'122'!E48,'123'!E48,'124'!E48))</f>
        <v/>
      </c>
      <c r="V48" s="56" t="str">
        <f>IF(U48="","",IF(U48&lt;Accueil!$E$5,Accueil!$G$5,IF(U48&lt;Accueil!$E$6,Accueil!$G$6,IF(U48&lt;Accueil!$E$7,Accueil!$G$7,IF(U48&lt;Accueil!$E$8,Accueil!$G$8,IF(U48&lt;Accueil!$E$9,Accueil!$G$9,IF(U48&lt;Accueil!$E$10,Accueil!$G$10,IF(U48&lt;Accueil!$E$11,Accueil!$G$11,Accueil!$G$12))))))))</f>
        <v/>
      </c>
      <c r="W48" s="56" t="str">
        <f t="shared" si="0"/>
        <v/>
      </c>
    </row>
    <row r="49" spans="2:23">
      <c r="B49" s="56">
        <v>45</v>
      </c>
      <c r="C49" s="57"/>
      <c r="D49" s="57"/>
      <c r="E49" s="82" t="str">
        <f>IF(AND('121'!AW49="",'122'!AW49=""),"",AVERAGE('121'!AW49,'122'!AW49,'123'!AW49,'124'!AW49))</f>
        <v/>
      </c>
      <c r="F49" s="56" t="str">
        <f>IF(E49="","",IF(E49&lt;Accueil!$E$5,Accueil!$G$5,IF(E49&lt;Accueil!$E$6,Accueil!$G$6,IF(E49&lt;Accueil!$E$7,Accueil!$G$7,IF(E49&lt;Accueil!$E$8,Accueil!$G$8,IF(E49&lt;Accueil!$E$9,Accueil!$G$9,IF(E49&lt;Accueil!$E$10,Accueil!$G$10,IF(E49&lt;Accueil!$E$11,Accueil!$G$11,Accueil!$G$12))))))))</f>
        <v/>
      </c>
      <c r="G49" s="82" t="str">
        <f>IF(AND('121'!AX49="",'122'!AX49=""),"",AVERAGE('121'!AX49,'122'!AX49,'123'!AX49,'124'!AX49))</f>
        <v/>
      </c>
      <c r="H49" s="81" t="str">
        <f>IF(G49="","",IF(G49&lt;Accueil!$E$5,Accueil!$O$5,IF(G49&lt;Accueil!$E$6,Accueil!$O$6,IF(G49&lt;Accueil!$E$7,Accueil!$O$7,IF(G49&lt;Accueil!$E$8,Accueil!$O$8,IF(G49&lt;Accueil!$E$9,Accueil!$O$9,IF(G49&lt;Accueil!$E$10,Accueil!$O$10,IF(G49&lt;Accueil!$E$11,Accueil!$O$11,Accueil!$O$12))))))))</f>
        <v/>
      </c>
      <c r="I49" s="56" t="str">
        <f>IF(AND('121'!AY49="",'122'!AY49=""),"",AVERAGE('121'!AY49,'122'!AY49,'123'!AY49,'124'!AY49))</f>
        <v/>
      </c>
      <c r="J49" s="56" t="str">
        <f>IF(I49="","",IF(I49&lt;Accueil!$E$5,Accueil!$G$5,IF(I49&lt;Accueil!$E$6,Accueil!$G$6,IF(I49&lt;Accueil!$E$7,Accueil!$G$7,IF(I49&lt;Accueil!$E$8,Accueil!$G$8,IF(I49&lt;Accueil!$E$9,Accueil!$G$9,IF(I49&lt;Accueil!$E$10,Accueil!$G$10,IF(I49&lt;Accueil!$E$11,Accueil!$G$11,Accueil!$G$12))))))))</f>
        <v/>
      </c>
      <c r="K49" s="56" t="str">
        <f>IF(AND('121'!F49="",'122'!F49=""),"",AVERAGE('121'!F49,'122'!F49,'123'!F49,'124'!F49))</f>
        <v/>
      </c>
      <c r="L49" s="56" t="str">
        <f>IF(K49="","",IF(K49&lt;Accueil!$E$5,Accueil!$G$5,IF(K49&lt;Accueil!$E$6,Accueil!$G$6,IF(K49&lt;Accueil!$E$7,Accueil!$G$7,IF(K49&lt;Accueil!$E$8,Accueil!$G$8,IF(K49&lt;Accueil!$E$9,Accueil!$G$9,IF(K49&lt;Accueil!$E$10,Accueil!$G$10,IF(K49&lt;Accueil!$E$11,Accueil!$G$11,Accueil!$G$12))))))))</f>
        <v/>
      </c>
      <c r="M49" s="56" t="str">
        <f>IF(AND('121'!G49="",'122'!G49="",'123'!G49="",'124'!G49=""),"",AVERAGE('121'!G49,'122'!G49,'123'!G49,'124'!G49))</f>
        <v/>
      </c>
      <c r="N49" s="56" t="str">
        <f>IF(M49="","",IF(M49&lt;Accueil!$E$5,Accueil!$G$5,IF(M49&lt;Accueil!$E$6,Accueil!$G$6,IF(M49&lt;Accueil!$E$7,Accueil!$G$7,IF(M49&lt;Accueil!$E$8,Accueil!$G$8,IF(M49&lt;Accueil!$E$9,Accueil!$G$9,IF(M49&lt;Accueil!$E$10,Accueil!$G$10,IF(M49&lt;Accueil!$E$11,Accueil!$G$11,Accueil!$G$12))))))))</f>
        <v/>
      </c>
      <c r="O49" s="56" t="str">
        <f>IF(AND('121'!H49="",'122'!H49=""),"",AVERAGE('121'!H49,'122'!H49,'123'!H49,'124'!H49))</f>
        <v/>
      </c>
      <c r="P49" s="56" t="str">
        <f>IF(O49="","",IF(O49&lt;Accueil!$E$5,Accueil!$G$5,IF(O49&lt;Accueil!$E$6,Accueil!$G$6,IF(O49&lt;Accueil!$E$7,Accueil!$G$7,IF(O49&lt;Accueil!$E$8,Accueil!$G$8,IF(O49&lt;Accueil!$E$9,Accueil!$G$9,IF(O49&lt;Accueil!$E$10,Accueil!$G$10,IF(O49&lt;Accueil!$E$11,Accueil!$G$11,Accueil!$G$12))))))))</f>
        <v/>
      </c>
      <c r="Q49" s="56" t="str">
        <f>IF(AND('121'!I49="",'122'!I49=""),"",AVERAGE('121'!I49,'122'!I49,'123'!I49,'124'!I49))</f>
        <v/>
      </c>
      <c r="R49" s="56" t="str">
        <f>IF(Q49="","",IF(Q49&lt;Accueil!$E$5,Accueil!$G$5,IF(Q49&lt;Accueil!$E$6,Accueil!$G$6,IF(Q49&lt;Accueil!$E$7,Accueil!$G$7,IF(Q49&lt;Accueil!$E$8,Accueil!$G$8,IF(Q49&lt;Accueil!$E$9,Accueil!$G$9,IF(Q49&lt;Accueil!$E$10,Accueil!$G$10,IF(Q49&lt;Accueil!$E$11,Accueil!$G$11,Accueil!$G$12))))))))</f>
        <v/>
      </c>
      <c r="S49" s="56" t="str">
        <f>IF(AND('121'!J49="",'122'!J49=""),"",AVERAGE('121'!J49,'122'!J49,'123'!J49,'124'!J49))</f>
        <v/>
      </c>
      <c r="T49" s="56" t="str">
        <f>IF(S49="","",IF(S49&lt;Accueil!$E$5,Accueil!$G$5,IF(S49&lt;Accueil!$E$6,Accueil!$G$6,IF(S49&lt;Accueil!$E$7,Accueil!$G$7,IF(S49&lt;Accueil!$E$8,Accueil!$G$8,IF(S49&lt;Accueil!$E$9,Accueil!$G$9,IF(S49&lt;Accueil!$E$10,Accueil!$G$10,IF(S49&lt;Accueil!$E$11,Accueil!$G$11,Accueil!$G$12))))))))</f>
        <v/>
      </c>
      <c r="U49" s="81" t="str">
        <f>IF(AND('121'!E49="",'122'!E49=""),"",AVERAGE('121'!E49,'122'!E49,'123'!E49,'124'!E49))</f>
        <v/>
      </c>
      <c r="V49" s="56" t="str">
        <f>IF(U49="","",IF(U49&lt;Accueil!$E$5,Accueil!$G$5,IF(U49&lt;Accueil!$E$6,Accueil!$G$6,IF(U49&lt;Accueil!$E$7,Accueil!$G$7,IF(U49&lt;Accueil!$E$8,Accueil!$G$8,IF(U49&lt;Accueil!$E$9,Accueil!$G$9,IF(U49&lt;Accueil!$E$10,Accueil!$G$10,IF(U49&lt;Accueil!$E$11,Accueil!$G$11,Accueil!$G$12))))))))</f>
        <v/>
      </c>
      <c r="W49" s="56" t="str">
        <f t="shared" si="0"/>
        <v/>
      </c>
    </row>
    <row r="50" spans="2:23">
      <c r="B50" s="56">
        <v>46</v>
      </c>
      <c r="C50" s="57"/>
      <c r="D50" s="57"/>
      <c r="E50" s="82" t="str">
        <f>IF(AND('121'!AW50="",'122'!AW50=""),"",AVERAGE('121'!AW50,'122'!AW50,'123'!AW50,'124'!AW50))</f>
        <v/>
      </c>
      <c r="F50" s="56" t="str">
        <f>IF(E50="","",IF(E50&lt;Accueil!$E$5,Accueil!$G$5,IF(E50&lt;Accueil!$E$6,Accueil!$G$6,IF(E50&lt;Accueil!$E$7,Accueil!$G$7,IF(E50&lt;Accueil!$E$8,Accueil!$G$8,IF(E50&lt;Accueil!$E$9,Accueil!$G$9,IF(E50&lt;Accueil!$E$10,Accueil!$G$10,IF(E50&lt;Accueil!$E$11,Accueil!$G$11,Accueil!$G$12))))))))</f>
        <v/>
      </c>
      <c r="G50" s="82" t="str">
        <f>IF(AND('121'!AX50="",'122'!AX50=""),"",AVERAGE('121'!AX50,'122'!AX50,'123'!AX50,'124'!AX50))</f>
        <v/>
      </c>
      <c r="H50" s="81" t="str">
        <f>IF(G50="","",IF(G50&lt;Accueil!$E$5,Accueil!$O$5,IF(G50&lt;Accueil!$E$6,Accueil!$O$6,IF(G50&lt;Accueil!$E$7,Accueil!$O$7,IF(G50&lt;Accueil!$E$8,Accueil!$O$8,IF(G50&lt;Accueil!$E$9,Accueil!$O$9,IF(G50&lt;Accueil!$E$10,Accueil!$O$10,IF(G50&lt;Accueil!$E$11,Accueil!$O$11,Accueil!$O$12))))))))</f>
        <v/>
      </c>
      <c r="I50" s="56" t="str">
        <f>IF(AND('121'!AY50="",'122'!AY50=""),"",AVERAGE('121'!AY50,'122'!AY50,'123'!AY50,'124'!AY50))</f>
        <v/>
      </c>
      <c r="J50" s="56" t="str">
        <f>IF(I50="","",IF(I50&lt;Accueil!$E$5,Accueil!$G$5,IF(I50&lt;Accueil!$E$6,Accueil!$G$6,IF(I50&lt;Accueil!$E$7,Accueil!$G$7,IF(I50&lt;Accueil!$E$8,Accueil!$G$8,IF(I50&lt;Accueil!$E$9,Accueil!$G$9,IF(I50&lt;Accueil!$E$10,Accueil!$G$10,IF(I50&lt;Accueil!$E$11,Accueil!$G$11,Accueil!$G$12))))))))</f>
        <v/>
      </c>
      <c r="K50" s="56" t="str">
        <f>IF(AND('121'!F50="",'122'!F50=""),"",AVERAGE('121'!F50,'122'!F50,'123'!F50,'124'!F50))</f>
        <v/>
      </c>
      <c r="L50" s="56" t="str">
        <f>IF(K50="","",IF(K50&lt;Accueil!$E$5,Accueil!$G$5,IF(K50&lt;Accueil!$E$6,Accueil!$G$6,IF(K50&lt;Accueil!$E$7,Accueil!$G$7,IF(K50&lt;Accueil!$E$8,Accueil!$G$8,IF(K50&lt;Accueil!$E$9,Accueil!$G$9,IF(K50&lt;Accueil!$E$10,Accueil!$G$10,IF(K50&lt;Accueil!$E$11,Accueil!$G$11,Accueil!$G$12))))))))</f>
        <v/>
      </c>
      <c r="M50" s="56" t="str">
        <f>IF(AND('121'!G50="",'122'!G50="",'123'!G50="",'124'!G50=""),"",AVERAGE('121'!G50,'122'!G50,'123'!G50,'124'!G50))</f>
        <v/>
      </c>
      <c r="N50" s="56" t="str">
        <f>IF(M50="","",IF(M50&lt;Accueil!$E$5,Accueil!$G$5,IF(M50&lt;Accueil!$E$6,Accueil!$G$6,IF(M50&lt;Accueil!$E$7,Accueil!$G$7,IF(M50&lt;Accueil!$E$8,Accueil!$G$8,IF(M50&lt;Accueil!$E$9,Accueil!$G$9,IF(M50&lt;Accueil!$E$10,Accueil!$G$10,IF(M50&lt;Accueil!$E$11,Accueil!$G$11,Accueil!$G$12))))))))</f>
        <v/>
      </c>
      <c r="O50" s="56" t="str">
        <f>IF(AND('121'!H50="",'122'!H50=""),"",AVERAGE('121'!H50,'122'!H50,'123'!H50,'124'!H50))</f>
        <v/>
      </c>
      <c r="P50" s="56" t="str">
        <f>IF(O50="","",IF(O50&lt;Accueil!$E$5,Accueil!$G$5,IF(O50&lt;Accueil!$E$6,Accueil!$G$6,IF(O50&lt;Accueil!$E$7,Accueil!$G$7,IF(O50&lt;Accueil!$E$8,Accueil!$G$8,IF(O50&lt;Accueil!$E$9,Accueil!$G$9,IF(O50&lt;Accueil!$E$10,Accueil!$G$10,IF(O50&lt;Accueil!$E$11,Accueil!$G$11,Accueil!$G$12))))))))</f>
        <v/>
      </c>
      <c r="Q50" s="56" t="str">
        <f>IF(AND('121'!I50="",'122'!I50=""),"",AVERAGE('121'!I50,'122'!I50,'123'!I50,'124'!I50))</f>
        <v/>
      </c>
      <c r="R50" s="56" t="str">
        <f>IF(Q50="","",IF(Q50&lt;Accueil!$E$5,Accueil!$G$5,IF(Q50&lt;Accueil!$E$6,Accueil!$G$6,IF(Q50&lt;Accueil!$E$7,Accueil!$G$7,IF(Q50&lt;Accueil!$E$8,Accueil!$G$8,IF(Q50&lt;Accueil!$E$9,Accueil!$G$9,IF(Q50&lt;Accueil!$E$10,Accueil!$G$10,IF(Q50&lt;Accueil!$E$11,Accueil!$G$11,Accueil!$G$12))))))))</f>
        <v/>
      </c>
      <c r="S50" s="56" t="str">
        <f>IF(AND('121'!J50="",'122'!J50=""),"",AVERAGE('121'!J50,'122'!J50,'123'!J50,'124'!J50))</f>
        <v/>
      </c>
      <c r="T50" s="56" t="str">
        <f>IF(S50="","",IF(S50&lt;Accueil!$E$5,Accueil!$G$5,IF(S50&lt;Accueil!$E$6,Accueil!$G$6,IF(S50&lt;Accueil!$E$7,Accueil!$G$7,IF(S50&lt;Accueil!$E$8,Accueil!$G$8,IF(S50&lt;Accueil!$E$9,Accueil!$G$9,IF(S50&lt;Accueil!$E$10,Accueil!$G$10,IF(S50&lt;Accueil!$E$11,Accueil!$G$11,Accueil!$G$12))))))))</f>
        <v/>
      </c>
      <c r="U50" s="81" t="str">
        <f>IF(AND('121'!E50="",'122'!E50=""),"",AVERAGE('121'!E50,'122'!E50,'123'!E50,'124'!E50))</f>
        <v/>
      </c>
      <c r="V50" s="56" t="str">
        <f>IF(U50="","",IF(U50&lt;Accueil!$E$5,Accueil!$G$5,IF(U50&lt;Accueil!$E$6,Accueil!$G$6,IF(U50&lt;Accueil!$E$7,Accueil!$G$7,IF(U50&lt;Accueil!$E$8,Accueil!$G$8,IF(U50&lt;Accueil!$E$9,Accueil!$G$9,IF(U50&lt;Accueil!$E$10,Accueil!$G$10,IF(U50&lt;Accueil!$E$11,Accueil!$G$11,Accueil!$G$12))))))))</f>
        <v/>
      </c>
      <c r="W50" s="56" t="str">
        <f t="shared" si="0"/>
        <v/>
      </c>
    </row>
    <row r="51" spans="2:23">
      <c r="B51" s="56">
        <v>47</v>
      </c>
      <c r="C51" s="57"/>
      <c r="D51" s="57"/>
      <c r="E51" s="82" t="str">
        <f>IF(AND('121'!AW51="",'122'!AW51=""),"",AVERAGE('121'!AW51,'122'!AW51,'123'!AW51,'124'!AW51))</f>
        <v/>
      </c>
      <c r="F51" s="56" t="str">
        <f>IF(E51="","",IF(E51&lt;Accueil!$E$5,Accueil!$G$5,IF(E51&lt;Accueil!$E$6,Accueil!$G$6,IF(E51&lt;Accueil!$E$7,Accueil!$G$7,IF(E51&lt;Accueil!$E$8,Accueil!$G$8,IF(E51&lt;Accueil!$E$9,Accueil!$G$9,IF(E51&lt;Accueil!$E$10,Accueil!$G$10,IF(E51&lt;Accueil!$E$11,Accueil!$G$11,Accueil!$G$12))))))))</f>
        <v/>
      </c>
      <c r="G51" s="82" t="str">
        <f>IF(AND('121'!AX51="",'122'!AX51=""),"",AVERAGE('121'!AX51,'122'!AX51,'123'!AX51,'124'!AX51))</f>
        <v/>
      </c>
      <c r="H51" s="81" t="str">
        <f>IF(G51="","",IF(G51&lt;Accueil!$E$5,Accueil!$O$5,IF(G51&lt;Accueil!$E$6,Accueil!$O$6,IF(G51&lt;Accueil!$E$7,Accueil!$O$7,IF(G51&lt;Accueil!$E$8,Accueil!$O$8,IF(G51&lt;Accueil!$E$9,Accueil!$O$9,IF(G51&lt;Accueil!$E$10,Accueil!$O$10,IF(G51&lt;Accueil!$E$11,Accueil!$O$11,Accueil!$O$12))))))))</f>
        <v/>
      </c>
      <c r="I51" s="56" t="str">
        <f>IF(AND('121'!AY51="",'122'!AY51=""),"",AVERAGE('121'!AY51,'122'!AY51,'123'!AY51,'124'!AY51))</f>
        <v/>
      </c>
      <c r="J51" s="56" t="str">
        <f>IF(I51="","",IF(I51&lt;Accueil!$E$5,Accueil!$G$5,IF(I51&lt;Accueil!$E$6,Accueil!$G$6,IF(I51&lt;Accueil!$E$7,Accueil!$G$7,IF(I51&lt;Accueil!$E$8,Accueil!$G$8,IF(I51&lt;Accueil!$E$9,Accueil!$G$9,IF(I51&lt;Accueil!$E$10,Accueil!$G$10,IF(I51&lt;Accueil!$E$11,Accueil!$G$11,Accueil!$G$12))))))))</f>
        <v/>
      </c>
      <c r="K51" s="56" t="str">
        <f>IF(AND('121'!F51="",'122'!F51=""),"",AVERAGE('121'!F51,'122'!F51,'123'!F51,'124'!F51))</f>
        <v/>
      </c>
      <c r="L51" s="56" t="str">
        <f>IF(K51="","",IF(K51&lt;Accueil!$E$5,Accueil!$G$5,IF(K51&lt;Accueil!$E$6,Accueil!$G$6,IF(K51&lt;Accueil!$E$7,Accueil!$G$7,IF(K51&lt;Accueil!$E$8,Accueil!$G$8,IF(K51&lt;Accueil!$E$9,Accueil!$G$9,IF(K51&lt;Accueil!$E$10,Accueil!$G$10,IF(K51&lt;Accueil!$E$11,Accueil!$G$11,Accueil!$G$12))))))))</f>
        <v/>
      </c>
      <c r="M51" s="56" t="str">
        <f>IF(AND('121'!G51="",'122'!G51="",'123'!G51="",'124'!G51=""),"",AVERAGE('121'!G51,'122'!G51,'123'!G51,'124'!G51))</f>
        <v/>
      </c>
      <c r="N51" s="56" t="str">
        <f>IF(M51="","",IF(M51&lt;Accueil!$E$5,Accueil!$G$5,IF(M51&lt;Accueil!$E$6,Accueil!$G$6,IF(M51&lt;Accueil!$E$7,Accueil!$G$7,IF(M51&lt;Accueil!$E$8,Accueil!$G$8,IF(M51&lt;Accueil!$E$9,Accueil!$G$9,IF(M51&lt;Accueil!$E$10,Accueil!$G$10,IF(M51&lt;Accueil!$E$11,Accueil!$G$11,Accueil!$G$12))))))))</f>
        <v/>
      </c>
      <c r="O51" s="56" t="str">
        <f>IF(AND('121'!H51="",'122'!H51=""),"",AVERAGE('121'!H51,'122'!H51,'123'!H51,'124'!H51))</f>
        <v/>
      </c>
      <c r="P51" s="56" t="str">
        <f>IF(O51="","",IF(O51&lt;Accueil!$E$5,Accueil!$G$5,IF(O51&lt;Accueil!$E$6,Accueil!$G$6,IF(O51&lt;Accueil!$E$7,Accueil!$G$7,IF(O51&lt;Accueil!$E$8,Accueil!$G$8,IF(O51&lt;Accueil!$E$9,Accueil!$G$9,IF(O51&lt;Accueil!$E$10,Accueil!$G$10,IF(O51&lt;Accueil!$E$11,Accueil!$G$11,Accueil!$G$12))))))))</f>
        <v/>
      </c>
      <c r="Q51" s="56" t="str">
        <f>IF(AND('121'!I51="",'122'!I51=""),"",AVERAGE('121'!I51,'122'!I51,'123'!I51,'124'!I51))</f>
        <v/>
      </c>
      <c r="R51" s="56" t="str">
        <f>IF(Q51="","",IF(Q51&lt;Accueil!$E$5,Accueil!$G$5,IF(Q51&lt;Accueil!$E$6,Accueil!$G$6,IF(Q51&lt;Accueil!$E$7,Accueil!$G$7,IF(Q51&lt;Accueil!$E$8,Accueil!$G$8,IF(Q51&lt;Accueil!$E$9,Accueil!$G$9,IF(Q51&lt;Accueil!$E$10,Accueil!$G$10,IF(Q51&lt;Accueil!$E$11,Accueil!$G$11,Accueil!$G$12))))))))</f>
        <v/>
      </c>
      <c r="S51" s="56" t="str">
        <f>IF(AND('121'!J51="",'122'!J51=""),"",AVERAGE('121'!J51,'122'!J51,'123'!J51,'124'!J51))</f>
        <v/>
      </c>
      <c r="T51" s="56" t="str">
        <f>IF(S51="","",IF(S51&lt;Accueil!$E$5,Accueil!$G$5,IF(S51&lt;Accueil!$E$6,Accueil!$G$6,IF(S51&lt;Accueil!$E$7,Accueil!$G$7,IF(S51&lt;Accueil!$E$8,Accueil!$G$8,IF(S51&lt;Accueil!$E$9,Accueil!$G$9,IF(S51&lt;Accueil!$E$10,Accueil!$G$10,IF(S51&lt;Accueil!$E$11,Accueil!$G$11,Accueil!$G$12))))))))</f>
        <v/>
      </c>
      <c r="U51" s="81" t="str">
        <f>IF(AND('121'!E51="",'122'!E51=""),"",AVERAGE('121'!E51,'122'!E51,'123'!E51,'124'!E51))</f>
        <v/>
      </c>
      <c r="V51" s="56" t="str">
        <f>IF(U51="","",IF(U51&lt;Accueil!$E$5,Accueil!$G$5,IF(U51&lt;Accueil!$E$6,Accueil!$G$6,IF(U51&lt;Accueil!$E$7,Accueil!$G$7,IF(U51&lt;Accueil!$E$8,Accueil!$G$8,IF(U51&lt;Accueil!$E$9,Accueil!$G$9,IF(U51&lt;Accueil!$E$10,Accueil!$G$10,IF(U51&lt;Accueil!$E$11,Accueil!$G$11,Accueil!$G$12))))))))</f>
        <v/>
      </c>
      <c r="W51" s="56" t="str">
        <f t="shared" si="0"/>
        <v/>
      </c>
    </row>
    <row r="52" spans="2:23">
      <c r="B52" s="56">
        <v>48</v>
      </c>
      <c r="C52" s="57"/>
      <c r="D52" s="57"/>
      <c r="E52" s="82" t="str">
        <f>IF(AND('121'!AW52="",'122'!AW52=""),"",AVERAGE('121'!AW52,'122'!AW52,'123'!AW52,'124'!AW52))</f>
        <v/>
      </c>
      <c r="F52" s="56" t="str">
        <f>IF(E52="","",IF(E52&lt;Accueil!$E$5,Accueil!$G$5,IF(E52&lt;Accueil!$E$6,Accueil!$G$6,IF(E52&lt;Accueil!$E$7,Accueil!$G$7,IF(E52&lt;Accueil!$E$8,Accueil!$G$8,IF(E52&lt;Accueil!$E$9,Accueil!$G$9,IF(E52&lt;Accueil!$E$10,Accueil!$G$10,IF(E52&lt;Accueil!$E$11,Accueil!$G$11,Accueil!$G$12))))))))</f>
        <v/>
      </c>
      <c r="G52" s="82" t="str">
        <f>IF(AND('121'!AX52="",'122'!AX52=""),"",AVERAGE('121'!AX52,'122'!AX52,'123'!AX52,'124'!AX52))</f>
        <v/>
      </c>
      <c r="H52" s="81" t="str">
        <f>IF(G52="","",IF(G52&lt;Accueil!$E$5,Accueil!$O$5,IF(G52&lt;Accueil!$E$6,Accueil!$O$6,IF(G52&lt;Accueil!$E$7,Accueil!$O$7,IF(G52&lt;Accueil!$E$8,Accueil!$O$8,IF(G52&lt;Accueil!$E$9,Accueil!$O$9,IF(G52&lt;Accueil!$E$10,Accueil!$O$10,IF(G52&lt;Accueil!$E$11,Accueil!$O$11,Accueil!$O$12))))))))</f>
        <v/>
      </c>
      <c r="I52" s="56" t="str">
        <f>IF(AND('121'!AY52="",'122'!AY52=""),"",AVERAGE('121'!AY52,'122'!AY52,'123'!AY52,'124'!AY52))</f>
        <v/>
      </c>
      <c r="J52" s="56" t="str">
        <f>IF(I52="","",IF(I52&lt;Accueil!$E$5,Accueil!$G$5,IF(I52&lt;Accueil!$E$6,Accueil!$G$6,IF(I52&lt;Accueil!$E$7,Accueil!$G$7,IF(I52&lt;Accueil!$E$8,Accueil!$G$8,IF(I52&lt;Accueil!$E$9,Accueil!$G$9,IF(I52&lt;Accueil!$E$10,Accueil!$G$10,IF(I52&lt;Accueil!$E$11,Accueil!$G$11,Accueil!$G$12))))))))</f>
        <v/>
      </c>
      <c r="K52" s="56" t="str">
        <f>IF(AND('121'!F52="",'122'!F52=""),"",AVERAGE('121'!F52,'122'!F52,'123'!F52,'124'!F52))</f>
        <v/>
      </c>
      <c r="L52" s="56" t="str">
        <f>IF(K52="","",IF(K52&lt;Accueil!$E$5,Accueil!$G$5,IF(K52&lt;Accueil!$E$6,Accueil!$G$6,IF(K52&lt;Accueil!$E$7,Accueil!$G$7,IF(K52&lt;Accueil!$E$8,Accueil!$G$8,IF(K52&lt;Accueil!$E$9,Accueil!$G$9,IF(K52&lt;Accueil!$E$10,Accueil!$G$10,IF(K52&lt;Accueil!$E$11,Accueil!$G$11,Accueil!$G$12))))))))</f>
        <v/>
      </c>
      <c r="M52" s="56" t="str">
        <f>IF(AND('121'!G52="",'122'!G52="",'123'!G52="",'124'!G52=""),"",AVERAGE('121'!G52,'122'!G52,'123'!G52,'124'!G52))</f>
        <v/>
      </c>
      <c r="N52" s="56" t="str">
        <f>IF(M52="","",IF(M52&lt;Accueil!$E$5,Accueil!$G$5,IF(M52&lt;Accueil!$E$6,Accueil!$G$6,IF(M52&lt;Accueil!$E$7,Accueil!$G$7,IF(M52&lt;Accueil!$E$8,Accueil!$G$8,IF(M52&lt;Accueil!$E$9,Accueil!$G$9,IF(M52&lt;Accueil!$E$10,Accueil!$G$10,IF(M52&lt;Accueil!$E$11,Accueil!$G$11,Accueil!$G$12))))))))</f>
        <v/>
      </c>
      <c r="O52" s="56" t="str">
        <f>IF(AND('121'!H52="",'122'!H52=""),"",AVERAGE('121'!H52,'122'!H52,'123'!H52,'124'!H52))</f>
        <v/>
      </c>
      <c r="P52" s="56" t="str">
        <f>IF(O52="","",IF(O52&lt;Accueil!$E$5,Accueil!$G$5,IF(O52&lt;Accueil!$E$6,Accueil!$G$6,IF(O52&lt;Accueil!$E$7,Accueil!$G$7,IF(O52&lt;Accueil!$E$8,Accueil!$G$8,IF(O52&lt;Accueil!$E$9,Accueil!$G$9,IF(O52&lt;Accueil!$E$10,Accueil!$G$10,IF(O52&lt;Accueil!$E$11,Accueil!$G$11,Accueil!$G$12))))))))</f>
        <v/>
      </c>
      <c r="Q52" s="56" t="str">
        <f>IF(AND('121'!I52="",'122'!I52=""),"",AVERAGE('121'!I52,'122'!I52,'123'!I52,'124'!I52))</f>
        <v/>
      </c>
      <c r="R52" s="56" t="str">
        <f>IF(Q52="","",IF(Q52&lt;Accueil!$E$5,Accueil!$G$5,IF(Q52&lt;Accueil!$E$6,Accueil!$G$6,IF(Q52&lt;Accueil!$E$7,Accueil!$G$7,IF(Q52&lt;Accueil!$E$8,Accueil!$G$8,IF(Q52&lt;Accueil!$E$9,Accueil!$G$9,IF(Q52&lt;Accueil!$E$10,Accueil!$G$10,IF(Q52&lt;Accueil!$E$11,Accueil!$G$11,Accueil!$G$12))))))))</f>
        <v/>
      </c>
      <c r="S52" s="56" t="str">
        <f>IF(AND('121'!J52="",'122'!J52=""),"",AVERAGE('121'!J52,'122'!J52,'123'!J52,'124'!J52))</f>
        <v/>
      </c>
      <c r="T52" s="56" t="str">
        <f>IF(S52="","",IF(S52&lt;Accueil!$E$5,Accueil!$G$5,IF(S52&lt;Accueil!$E$6,Accueil!$G$6,IF(S52&lt;Accueil!$E$7,Accueil!$G$7,IF(S52&lt;Accueil!$E$8,Accueil!$G$8,IF(S52&lt;Accueil!$E$9,Accueil!$G$9,IF(S52&lt;Accueil!$E$10,Accueil!$G$10,IF(S52&lt;Accueil!$E$11,Accueil!$G$11,Accueil!$G$12))))))))</f>
        <v/>
      </c>
      <c r="U52" s="81" t="str">
        <f>IF(AND('121'!E52="",'122'!E52=""),"",AVERAGE('121'!E52,'122'!E52,'123'!E52,'124'!E52))</f>
        <v/>
      </c>
      <c r="V52" s="56" t="str">
        <f>IF(U52="","",IF(U52&lt;Accueil!$E$5,Accueil!$G$5,IF(U52&lt;Accueil!$E$6,Accueil!$G$6,IF(U52&lt;Accueil!$E$7,Accueil!$G$7,IF(U52&lt;Accueil!$E$8,Accueil!$G$8,IF(U52&lt;Accueil!$E$9,Accueil!$G$9,IF(U52&lt;Accueil!$E$10,Accueil!$G$10,IF(U52&lt;Accueil!$E$11,Accueil!$G$11,Accueil!$G$12))))))))</f>
        <v/>
      </c>
      <c r="W52" s="56" t="str">
        <f t="shared" si="0"/>
        <v/>
      </c>
    </row>
    <row r="53" spans="2:23">
      <c r="B53" s="56">
        <v>49</v>
      </c>
      <c r="C53" s="57"/>
      <c r="D53" s="57"/>
      <c r="E53" s="82" t="str">
        <f>IF(AND('121'!AW53="",'122'!AW53=""),"",AVERAGE('121'!AW53,'122'!AW53,'123'!AW53,'124'!AW53))</f>
        <v/>
      </c>
      <c r="F53" s="56" t="str">
        <f>IF(E53="","",IF(E53&lt;Accueil!$E$5,Accueil!$G$5,IF(E53&lt;Accueil!$E$6,Accueil!$G$6,IF(E53&lt;Accueil!$E$7,Accueil!$G$7,IF(E53&lt;Accueil!$E$8,Accueil!$G$8,IF(E53&lt;Accueil!$E$9,Accueil!$G$9,IF(E53&lt;Accueil!$E$10,Accueil!$G$10,IF(E53&lt;Accueil!$E$11,Accueil!$G$11,Accueil!$G$12))))))))</f>
        <v/>
      </c>
      <c r="G53" s="82" t="str">
        <f>IF(AND('121'!AX53="",'122'!AX53=""),"",AVERAGE('121'!AX53,'122'!AX53,'123'!AX53,'124'!AX53))</f>
        <v/>
      </c>
      <c r="H53" s="81" t="str">
        <f>IF(G53="","",IF(G53&lt;Accueil!$E$5,Accueil!$O$5,IF(G53&lt;Accueil!$E$6,Accueil!$O$6,IF(G53&lt;Accueil!$E$7,Accueil!$O$7,IF(G53&lt;Accueil!$E$8,Accueil!$O$8,IF(G53&lt;Accueil!$E$9,Accueil!$O$9,IF(G53&lt;Accueil!$E$10,Accueil!$O$10,IF(G53&lt;Accueil!$E$11,Accueil!$O$11,Accueil!$O$12))))))))</f>
        <v/>
      </c>
      <c r="I53" s="56" t="str">
        <f>IF(AND('121'!AY53="",'122'!AY53=""),"",AVERAGE('121'!AY53,'122'!AY53,'123'!AY53,'124'!AY53))</f>
        <v/>
      </c>
      <c r="J53" s="56" t="str">
        <f>IF(I53="","",IF(I53&lt;Accueil!$E$5,Accueil!$G$5,IF(I53&lt;Accueil!$E$6,Accueil!$G$6,IF(I53&lt;Accueil!$E$7,Accueil!$G$7,IF(I53&lt;Accueil!$E$8,Accueil!$G$8,IF(I53&lt;Accueil!$E$9,Accueil!$G$9,IF(I53&lt;Accueil!$E$10,Accueil!$G$10,IF(I53&lt;Accueil!$E$11,Accueil!$G$11,Accueil!$G$12))))))))</f>
        <v/>
      </c>
      <c r="K53" s="56" t="str">
        <f>IF(AND('121'!F53="",'122'!F53=""),"",AVERAGE('121'!F53,'122'!F53,'123'!F53,'124'!F53))</f>
        <v/>
      </c>
      <c r="L53" s="56" t="str">
        <f>IF(K53="","",IF(K53&lt;Accueil!$E$5,Accueil!$G$5,IF(K53&lt;Accueil!$E$6,Accueil!$G$6,IF(K53&lt;Accueil!$E$7,Accueil!$G$7,IF(K53&lt;Accueil!$E$8,Accueil!$G$8,IF(K53&lt;Accueil!$E$9,Accueil!$G$9,IF(K53&lt;Accueil!$E$10,Accueil!$G$10,IF(K53&lt;Accueil!$E$11,Accueil!$G$11,Accueil!$G$12))))))))</f>
        <v/>
      </c>
      <c r="M53" s="56" t="str">
        <f>IF(AND('121'!G53="",'122'!G53="",'123'!G53="",'124'!G53=""),"",AVERAGE('121'!G53,'122'!G53,'123'!G53,'124'!G53))</f>
        <v/>
      </c>
      <c r="N53" s="56" t="str">
        <f>IF(M53="","",IF(M53&lt;Accueil!$E$5,Accueil!$G$5,IF(M53&lt;Accueil!$E$6,Accueil!$G$6,IF(M53&lt;Accueil!$E$7,Accueil!$G$7,IF(M53&lt;Accueil!$E$8,Accueil!$G$8,IF(M53&lt;Accueil!$E$9,Accueil!$G$9,IF(M53&lt;Accueil!$E$10,Accueil!$G$10,IF(M53&lt;Accueil!$E$11,Accueil!$G$11,Accueil!$G$12))))))))</f>
        <v/>
      </c>
      <c r="O53" s="56" t="str">
        <f>IF(AND('121'!H53="",'122'!H53=""),"",AVERAGE('121'!H53,'122'!H53,'123'!H53,'124'!H53))</f>
        <v/>
      </c>
      <c r="P53" s="56" t="str">
        <f>IF(O53="","",IF(O53&lt;Accueil!$E$5,Accueil!$G$5,IF(O53&lt;Accueil!$E$6,Accueil!$G$6,IF(O53&lt;Accueil!$E$7,Accueil!$G$7,IF(O53&lt;Accueil!$E$8,Accueil!$G$8,IF(O53&lt;Accueil!$E$9,Accueil!$G$9,IF(O53&lt;Accueil!$E$10,Accueil!$G$10,IF(O53&lt;Accueil!$E$11,Accueil!$G$11,Accueil!$G$12))))))))</f>
        <v/>
      </c>
      <c r="Q53" s="56" t="str">
        <f>IF(AND('121'!I53="",'122'!I53=""),"",AVERAGE('121'!I53,'122'!I53,'123'!I53,'124'!I53))</f>
        <v/>
      </c>
      <c r="R53" s="56" t="str">
        <f>IF(Q53="","",IF(Q53&lt;Accueil!$E$5,Accueil!$G$5,IF(Q53&lt;Accueil!$E$6,Accueil!$G$6,IF(Q53&lt;Accueil!$E$7,Accueil!$G$7,IF(Q53&lt;Accueil!$E$8,Accueil!$G$8,IF(Q53&lt;Accueil!$E$9,Accueil!$G$9,IF(Q53&lt;Accueil!$E$10,Accueil!$G$10,IF(Q53&lt;Accueil!$E$11,Accueil!$G$11,Accueil!$G$12))))))))</f>
        <v/>
      </c>
      <c r="S53" s="56" t="str">
        <f>IF(AND('121'!J53="",'122'!J53=""),"",AVERAGE('121'!J53,'122'!J53,'123'!J53,'124'!J53))</f>
        <v/>
      </c>
      <c r="T53" s="56" t="str">
        <f>IF(S53="","",IF(S53&lt;Accueil!$E$5,Accueil!$G$5,IF(S53&lt;Accueil!$E$6,Accueil!$G$6,IF(S53&lt;Accueil!$E$7,Accueil!$G$7,IF(S53&lt;Accueil!$E$8,Accueil!$G$8,IF(S53&lt;Accueil!$E$9,Accueil!$G$9,IF(S53&lt;Accueil!$E$10,Accueil!$G$10,IF(S53&lt;Accueil!$E$11,Accueil!$G$11,Accueil!$G$12))))))))</f>
        <v/>
      </c>
      <c r="U53" s="81" t="str">
        <f>IF(AND('121'!E53="",'122'!E53=""),"",AVERAGE('121'!E53,'122'!E53,'123'!E53,'124'!E53))</f>
        <v/>
      </c>
      <c r="V53" s="56" t="str">
        <f>IF(U53="","",IF(U53&lt;Accueil!$E$5,Accueil!$G$5,IF(U53&lt;Accueil!$E$6,Accueil!$G$6,IF(U53&lt;Accueil!$E$7,Accueil!$G$7,IF(U53&lt;Accueil!$E$8,Accueil!$G$8,IF(U53&lt;Accueil!$E$9,Accueil!$G$9,IF(U53&lt;Accueil!$E$10,Accueil!$G$10,IF(U53&lt;Accueil!$E$11,Accueil!$G$11,Accueil!$G$12))))))))</f>
        <v/>
      </c>
      <c r="W53" s="56" t="str">
        <f t="shared" si="0"/>
        <v/>
      </c>
    </row>
    <row r="54" spans="2:23">
      <c r="B54" s="56">
        <v>50</v>
      </c>
      <c r="C54" s="57"/>
      <c r="D54" s="57"/>
      <c r="E54" s="82" t="str">
        <f>IF(AND('121'!AW54="",'122'!AW54=""),"",AVERAGE('121'!AW54,'122'!AW54,'123'!AW54,'124'!AW54))</f>
        <v/>
      </c>
      <c r="F54" s="56" t="str">
        <f>IF(E54="","",IF(E54&lt;Accueil!$E$5,Accueil!$G$5,IF(E54&lt;Accueil!$E$6,Accueil!$G$6,IF(E54&lt;Accueil!$E$7,Accueil!$G$7,IF(E54&lt;Accueil!$E$8,Accueil!$G$8,IF(E54&lt;Accueil!$E$9,Accueil!$G$9,IF(E54&lt;Accueil!$E$10,Accueil!$G$10,IF(E54&lt;Accueil!$E$11,Accueil!$G$11,Accueil!$G$12))))))))</f>
        <v/>
      </c>
      <c r="G54" s="82" t="str">
        <f>IF(AND('121'!AX54="",'122'!AX54=""),"",AVERAGE('121'!AX54,'122'!AX54,'123'!AX54,'124'!AX54))</f>
        <v/>
      </c>
      <c r="H54" s="81" t="str">
        <f>IF(G54="","",IF(G54&lt;Accueil!$E$5,Accueil!$O$5,IF(G54&lt;Accueil!$E$6,Accueil!$O$6,IF(G54&lt;Accueil!$E$7,Accueil!$O$7,IF(G54&lt;Accueil!$E$8,Accueil!$O$8,IF(G54&lt;Accueil!$E$9,Accueil!$O$9,IF(G54&lt;Accueil!$E$10,Accueil!$O$10,IF(G54&lt;Accueil!$E$11,Accueil!$O$11,Accueil!$O$12))))))))</f>
        <v/>
      </c>
      <c r="I54" s="56" t="str">
        <f>IF(AND('121'!AY54="",'122'!AY54=""),"",AVERAGE('121'!AY54,'122'!AY54,'123'!AY54,'124'!AY54))</f>
        <v/>
      </c>
      <c r="J54" s="56" t="str">
        <f>IF(I54="","",IF(I54&lt;Accueil!$E$5,Accueil!$G$5,IF(I54&lt;Accueil!$E$6,Accueil!$G$6,IF(I54&lt;Accueil!$E$7,Accueil!$G$7,IF(I54&lt;Accueil!$E$8,Accueil!$G$8,IF(I54&lt;Accueil!$E$9,Accueil!$G$9,IF(I54&lt;Accueil!$E$10,Accueil!$G$10,IF(I54&lt;Accueil!$E$11,Accueil!$G$11,Accueil!$G$12))))))))</f>
        <v/>
      </c>
      <c r="K54" s="56" t="str">
        <f>IF(AND('121'!F54="",'122'!F54=""),"",AVERAGE('121'!F54,'122'!F54,'123'!F54,'124'!F54))</f>
        <v/>
      </c>
      <c r="L54" s="56" t="str">
        <f>IF(K54="","",IF(K54&lt;Accueil!$E$5,Accueil!$G$5,IF(K54&lt;Accueil!$E$6,Accueil!$G$6,IF(K54&lt;Accueil!$E$7,Accueil!$G$7,IF(K54&lt;Accueil!$E$8,Accueil!$G$8,IF(K54&lt;Accueil!$E$9,Accueil!$G$9,IF(K54&lt;Accueil!$E$10,Accueil!$G$10,IF(K54&lt;Accueil!$E$11,Accueil!$G$11,Accueil!$G$12))))))))</f>
        <v/>
      </c>
      <c r="M54" s="56" t="str">
        <f>IF(AND('121'!G54="",'122'!G54="",'123'!G54="",'124'!G54=""),"",AVERAGE('121'!G54,'122'!G54,'123'!G54,'124'!G54))</f>
        <v/>
      </c>
      <c r="N54" s="56" t="str">
        <f>IF(M54="","",IF(M54&lt;Accueil!$E$5,Accueil!$G$5,IF(M54&lt;Accueil!$E$6,Accueil!$G$6,IF(M54&lt;Accueil!$E$7,Accueil!$G$7,IF(M54&lt;Accueil!$E$8,Accueil!$G$8,IF(M54&lt;Accueil!$E$9,Accueil!$G$9,IF(M54&lt;Accueil!$E$10,Accueil!$G$10,IF(M54&lt;Accueil!$E$11,Accueil!$G$11,Accueil!$G$12))))))))</f>
        <v/>
      </c>
      <c r="O54" s="56" t="str">
        <f>IF(AND('121'!H54="",'122'!H54=""),"",AVERAGE('121'!H54,'122'!H54,'123'!H54,'124'!H54))</f>
        <v/>
      </c>
      <c r="P54" s="56" t="str">
        <f>IF(O54="","",IF(O54&lt;Accueil!$E$5,Accueil!$G$5,IF(O54&lt;Accueil!$E$6,Accueil!$G$6,IF(O54&lt;Accueil!$E$7,Accueil!$G$7,IF(O54&lt;Accueil!$E$8,Accueil!$G$8,IF(O54&lt;Accueil!$E$9,Accueil!$G$9,IF(O54&lt;Accueil!$E$10,Accueil!$G$10,IF(O54&lt;Accueil!$E$11,Accueil!$G$11,Accueil!$G$12))))))))</f>
        <v/>
      </c>
      <c r="Q54" s="56" t="str">
        <f>IF(AND('121'!I54="",'122'!I54=""),"",AVERAGE('121'!I54,'122'!I54,'123'!I54,'124'!I54))</f>
        <v/>
      </c>
      <c r="R54" s="56" t="str">
        <f>IF(Q54="","",IF(Q54&lt;Accueil!$E$5,Accueil!$G$5,IF(Q54&lt;Accueil!$E$6,Accueil!$G$6,IF(Q54&lt;Accueil!$E$7,Accueil!$G$7,IF(Q54&lt;Accueil!$E$8,Accueil!$G$8,IF(Q54&lt;Accueil!$E$9,Accueil!$G$9,IF(Q54&lt;Accueil!$E$10,Accueil!$G$10,IF(Q54&lt;Accueil!$E$11,Accueil!$G$11,Accueil!$G$12))))))))</f>
        <v/>
      </c>
      <c r="S54" s="56" t="str">
        <f>IF(AND('121'!J54="",'122'!J54=""),"",AVERAGE('121'!J54,'122'!J54,'123'!J54,'124'!J54))</f>
        <v/>
      </c>
      <c r="T54" s="56" t="str">
        <f>IF(S54="","",IF(S54&lt;Accueil!$E$5,Accueil!$G$5,IF(S54&lt;Accueil!$E$6,Accueil!$G$6,IF(S54&lt;Accueil!$E$7,Accueil!$G$7,IF(S54&lt;Accueil!$E$8,Accueil!$G$8,IF(S54&lt;Accueil!$E$9,Accueil!$G$9,IF(S54&lt;Accueil!$E$10,Accueil!$G$10,IF(S54&lt;Accueil!$E$11,Accueil!$G$11,Accueil!$G$12))))))))</f>
        <v/>
      </c>
      <c r="U54" s="81" t="str">
        <f>IF(AND('121'!E54="",'122'!E54=""),"",AVERAGE('121'!E54,'122'!E54,'123'!E54,'124'!E54))</f>
        <v/>
      </c>
      <c r="V54" s="56" t="str">
        <f>IF(U54="","",IF(U54&lt;Accueil!$E$5,Accueil!$G$5,IF(U54&lt;Accueil!$E$6,Accueil!$G$6,IF(U54&lt;Accueil!$E$7,Accueil!$G$7,IF(U54&lt;Accueil!$E$8,Accueil!$G$8,IF(U54&lt;Accueil!$E$9,Accueil!$G$9,IF(U54&lt;Accueil!$E$10,Accueil!$G$10,IF(U54&lt;Accueil!$E$11,Accueil!$G$11,Accueil!$G$12))))))))</f>
        <v/>
      </c>
      <c r="W54" s="56" t="str">
        <f t="shared" si="0"/>
        <v/>
      </c>
    </row>
    <row r="55" spans="2:23">
      <c r="B55" s="56">
        <v>51</v>
      </c>
      <c r="C55" s="57"/>
      <c r="D55" s="57"/>
      <c r="E55" s="82" t="str">
        <f>IF(AND('121'!AW55="",'122'!AW55=""),"",AVERAGE('121'!AW55,'122'!AW55,'123'!AW55,'124'!AW55))</f>
        <v/>
      </c>
      <c r="F55" s="56" t="str">
        <f>IF(E55="","",IF(E55&lt;Accueil!$E$5,Accueil!$G$5,IF(E55&lt;Accueil!$E$6,Accueil!$G$6,IF(E55&lt;Accueil!$E$7,Accueil!$G$7,IF(E55&lt;Accueil!$E$8,Accueil!$G$8,IF(E55&lt;Accueil!$E$9,Accueil!$G$9,IF(E55&lt;Accueil!$E$10,Accueil!$G$10,IF(E55&lt;Accueil!$E$11,Accueil!$G$11,Accueil!$G$12))))))))</f>
        <v/>
      </c>
      <c r="G55" s="82" t="str">
        <f>IF(AND('121'!AX55="",'122'!AX55=""),"",AVERAGE('121'!AX55,'122'!AX55,'123'!AX55,'124'!AX55))</f>
        <v/>
      </c>
      <c r="H55" s="81" t="str">
        <f>IF(G55="","",IF(G55&lt;Accueil!$E$5,Accueil!$O$5,IF(G55&lt;Accueil!$E$6,Accueil!$O$6,IF(G55&lt;Accueil!$E$7,Accueil!$O$7,IF(G55&lt;Accueil!$E$8,Accueil!$O$8,IF(G55&lt;Accueil!$E$9,Accueil!$O$9,IF(G55&lt;Accueil!$E$10,Accueil!$O$10,IF(G55&lt;Accueil!$E$11,Accueil!$O$11,Accueil!$O$12))))))))</f>
        <v/>
      </c>
      <c r="I55" s="56" t="str">
        <f>IF(AND('121'!AY55="",'122'!AY55=""),"",AVERAGE('121'!AY55,'122'!AY55,'123'!AY55,'124'!AY55))</f>
        <v/>
      </c>
      <c r="J55" s="56" t="str">
        <f>IF(I55="","",IF(I55&lt;Accueil!$E$5,Accueil!$G$5,IF(I55&lt;Accueil!$E$6,Accueil!$G$6,IF(I55&lt;Accueil!$E$7,Accueil!$G$7,IF(I55&lt;Accueil!$E$8,Accueil!$G$8,IF(I55&lt;Accueil!$E$9,Accueil!$G$9,IF(I55&lt;Accueil!$E$10,Accueil!$G$10,IF(I55&lt;Accueil!$E$11,Accueil!$G$11,Accueil!$G$12))))))))</f>
        <v/>
      </c>
      <c r="K55" s="56" t="str">
        <f>IF(AND('121'!F55="",'122'!F55=""),"",AVERAGE('121'!F55,'122'!F55,'123'!F55,'124'!F55))</f>
        <v/>
      </c>
      <c r="L55" s="56" t="str">
        <f>IF(K55="","",IF(K55&lt;Accueil!$E$5,Accueil!$G$5,IF(K55&lt;Accueil!$E$6,Accueil!$G$6,IF(K55&lt;Accueil!$E$7,Accueil!$G$7,IF(K55&lt;Accueil!$E$8,Accueil!$G$8,IF(K55&lt;Accueil!$E$9,Accueil!$G$9,IF(K55&lt;Accueil!$E$10,Accueil!$G$10,IF(K55&lt;Accueil!$E$11,Accueil!$G$11,Accueil!$G$12))))))))</f>
        <v/>
      </c>
      <c r="M55" s="56" t="str">
        <f>IF(AND('121'!G55="",'122'!G55="",'123'!G55="",'124'!G55=""),"",AVERAGE('121'!G55,'122'!G55,'123'!G55,'124'!G55))</f>
        <v/>
      </c>
      <c r="N55" s="56" t="str">
        <f>IF(M55="","",IF(M55&lt;Accueil!$E$5,Accueil!$G$5,IF(M55&lt;Accueil!$E$6,Accueil!$G$6,IF(M55&lt;Accueil!$E$7,Accueil!$G$7,IF(M55&lt;Accueil!$E$8,Accueil!$G$8,IF(M55&lt;Accueil!$E$9,Accueil!$G$9,IF(M55&lt;Accueil!$E$10,Accueil!$G$10,IF(M55&lt;Accueil!$E$11,Accueil!$G$11,Accueil!$G$12))))))))</f>
        <v/>
      </c>
      <c r="O55" s="56" t="str">
        <f>IF(AND('121'!H55="",'122'!H55=""),"",AVERAGE('121'!H55,'122'!H55,'123'!H55,'124'!H55))</f>
        <v/>
      </c>
      <c r="P55" s="56" t="str">
        <f>IF(O55="","",IF(O55&lt;Accueil!$E$5,Accueil!$G$5,IF(O55&lt;Accueil!$E$6,Accueil!$G$6,IF(O55&lt;Accueil!$E$7,Accueil!$G$7,IF(O55&lt;Accueil!$E$8,Accueil!$G$8,IF(O55&lt;Accueil!$E$9,Accueil!$G$9,IF(O55&lt;Accueil!$E$10,Accueil!$G$10,IF(O55&lt;Accueil!$E$11,Accueil!$G$11,Accueil!$G$12))))))))</f>
        <v/>
      </c>
      <c r="Q55" s="56" t="str">
        <f>IF(AND('121'!I55="",'122'!I55=""),"",AVERAGE('121'!I55,'122'!I55,'123'!I55,'124'!I55))</f>
        <v/>
      </c>
      <c r="R55" s="56" t="str">
        <f>IF(Q55="","",IF(Q55&lt;Accueil!$E$5,Accueil!$G$5,IF(Q55&lt;Accueil!$E$6,Accueil!$G$6,IF(Q55&lt;Accueil!$E$7,Accueil!$G$7,IF(Q55&lt;Accueil!$E$8,Accueil!$G$8,IF(Q55&lt;Accueil!$E$9,Accueil!$G$9,IF(Q55&lt;Accueil!$E$10,Accueil!$G$10,IF(Q55&lt;Accueil!$E$11,Accueil!$G$11,Accueil!$G$12))))))))</f>
        <v/>
      </c>
      <c r="S55" s="56" t="str">
        <f>IF(AND('121'!J55="",'122'!J55=""),"",AVERAGE('121'!J55,'122'!J55,'123'!J55,'124'!J55))</f>
        <v/>
      </c>
      <c r="T55" s="56" t="str">
        <f>IF(S55="","",IF(S55&lt;Accueil!$E$5,Accueil!$G$5,IF(S55&lt;Accueil!$E$6,Accueil!$G$6,IF(S55&lt;Accueil!$E$7,Accueil!$G$7,IF(S55&lt;Accueil!$E$8,Accueil!$G$8,IF(S55&lt;Accueil!$E$9,Accueil!$G$9,IF(S55&lt;Accueil!$E$10,Accueil!$G$10,IF(S55&lt;Accueil!$E$11,Accueil!$G$11,Accueil!$G$12))))))))</f>
        <v/>
      </c>
      <c r="U55" s="81" t="str">
        <f>IF(AND('121'!E55="",'122'!E55=""),"",AVERAGE('121'!E55,'122'!E55,'123'!E55,'124'!E55))</f>
        <v/>
      </c>
      <c r="V55" s="56" t="str">
        <f>IF(U55="","",IF(U55&lt;Accueil!$E$5,Accueil!$G$5,IF(U55&lt;Accueil!$E$6,Accueil!$G$6,IF(U55&lt;Accueil!$E$7,Accueil!$G$7,IF(U55&lt;Accueil!$E$8,Accueil!$G$8,IF(U55&lt;Accueil!$E$9,Accueil!$G$9,IF(U55&lt;Accueil!$E$10,Accueil!$G$10,IF(U55&lt;Accueil!$E$11,Accueil!$G$11,Accueil!$G$12))))))))</f>
        <v/>
      </c>
      <c r="W55" s="56" t="str">
        <f t="shared" si="0"/>
        <v/>
      </c>
    </row>
    <row r="56" spans="2:23">
      <c r="B56" s="56">
        <v>52</v>
      </c>
      <c r="C56" s="57"/>
      <c r="D56" s="57"/>
      <c r="E56" s="82" t="str">
        <f>IF(AND('121'!AW56="",'122'!AW56=""),"",AVERAGE('121'!AW56,'122'!AW56,'123'!AW56,'124'!AW56))</f>
        <v/>
      </c>
      <c r="F56" s="56" t="str">
        <f>IF(E56="","",IF(E56&lt;Accueil!$E$5,Accueil!$G$5,IF(E56&lt;Accueil!$E$6,Accueil!$G$6,IF(E56&lt;Accueil!$E$7,Accueil!$G$7,IF(E56&lt;Accueil!$E$8,Accueil!$G$8,IF(E56&lt;Accueil!$E$9,Accueil!$G$9,IF(E56&lt;Accueil!$E$10,Accueil!$G$10,IF(E56&lt;Accueil!$E$11,Accueil!$G$11,Accueil!$G$12))))))))</f>
        <v/>
      </c>
      <c r="G56" s="82" t="str">
        <f>IF(AND('121'!AX56="",'122'!AX56=""),"",AVERAGE('121'!AX56,'122'!AX56,'123'!AX56,'124'!AX56))</f>
        <v/>
      </c>
      <c r="H56" s="81" t="str">
        <f>IF(G56="","",IF(G56&lt;Accueil!$E$5,Accueil!$O$5,IF(G56&lt;Accueil!$E$6,Accueil!$O$6,IF(G56&lt;Accueil!$E$7,Accueil!$O$7,IF(G56&lt;Accueil!$E$8,Accueil!$O$8,IF(G56&lt;Accueil!$E$9,Accueil!$O$9,IF(G56&lt;Accueil!$E$10,Accueil!$O$10,IF(G56&lt;Accueil!$E$11,Accueil!$O$11,Accueil!$O$12))))))))</f>
        <v/>
      </c>
      <c r="I56" s="56" t="str">
        <f>IF(AND('121'!AY56="",'122'!AY56=""),"",AVERAGE('121'!AY56,'122'!AY56,'123'!AY56,'124'!AY56))</f>
        <v/>
      </c>
      <c r="J56" s="56" t="str">
        <f>IF(I56="","",IF(I56&lt;Accueil!$E$5,Accueil!$G$5,IF(I56&lt;Accueil!$E$6,Accueil!$G$6,IF(I56&lt;Accueil!$E$7,Accueil!$G$7,IF(I56&lt;Accueil!$E$8,Accueil!$G$8,IF(I56&lt;Accueil!$E$9,Accueil!$G$9,IF(I56&lt;Accueil!$E$10,Accueil!$G$10,IF(I56&lt;Accueil!$E$11,Accueil!$G$11,Accueil!$G$12))))))))</f>
        <v/>
      </c>
      <c r="K56" s="56" t="str">
        <f>IF(AND('121'!F56="",'122'!F56=""),"",AVERAGE('121'!F56,'122'!F56,'123'!F56,'124'!F56))</f>
        <v/>
      </c>
      <c r="L56" s="56" t="str">
        <f>IF(K56="","",IF(K56&lt;Accueil!$E$5,Accueil!$G$5,IF(K56&lt;Accueil!$E$6,Accueil!$G$6,IF(K56&lt;Accueil!$E$7,Accueil!$G$7,IF(K56&lt;Accueil!$E$8,Accueil!$G$8,IF(K56&lt;Accueil!$E$9,Accueil!$G$9,IF(K56&lt;Accueil!$E$10,Accueil!$G$10,IF(K56&lt;Accueil!$E$11,Accueil!$G$11,Accueil!$G$12))))))))</f>
        <v/>
      </c>
      <c r="M56" s="56" t="str">
        <f>IF(AND('121'!G56="",'122'!G56="",'123'!G56="",'124'!G56=""),"",AVERAGE('121'!G56,'122'!G56,'123'!G56,'124'!G56))</f>
        <v/>
      </c>
      <c r="N56" s="56" t="str">
        <f>IF(M56="","",IF(M56&lt;Accueil!$E$5,Accueil!$G$5,IF(M56&lt;Accueil!$E$6,Accueil!$G$6,IF(M56&lt;Accueil!$E$7,Accueil!$G$7,IF(M56&lt;Accueil!$E$8,Accueil!$G$8,IF(M56&lt;Accueil!$E$9,Accueil!$G$9,IF(M56&lt;Accueil!$E$10,Accueil!$G$10,IF(M56&lt;Accueil!$E$11,Accueil!$G$11,Accueil!$G$12))))))))</f>
        <v/>
      </c>
      <c r="O56" s="56" t="str">
        <f>IF(AND('121'!H56="",'122'!H56=""),"",AVERAGE('121'!H56,'122'!H56,'123'!H56,'124'!H56))</f>
        <v/>
      </c>
      <c r="P56" s="56" t="str">
        <f>IF(O56="","",IF(O56&lt;Accueil!$E$5,Accueil!$G$5,IF(O56&lt;Accueil!$E$6,Accueil!$G$6,IF(O56&lt;Accueil!$E$7,Accueil!$G$7,IF(O56&lt;Accueil!$E$8,Accueil!$G$8,IF(O56&lt;Accueil!$E$9,Accueil!$G$9,IF(O56&lt;Accueil!$E$10,Accueil!$G$10,IF(O56&lt;Accueil!$E$11,Accueil!$G$11,Accueil!$G$12))))))))</f>
        <v/>
      </c>
      <c r="Q56" s="56" t="str">
        <f>IF(AND('121'!I56="",'122'!I56=""),"",AVERAGE('121'!I56,'122'!I56,'123'!I56,'124'!I56))</f>
        <v/>
      </c>
      <c r="R56" s="56" t="str">
        <f>IF(Q56="","",IF(Q56&lt;Accueil!$E$5,Accueil!$G$5,IF(Q56&lt;Accueil!$E$6,Accueil!$G$6,IF(Q56&lt;Accueil!$E$7,Accueil!$G$7,IF(Q56&lt;Accueil!$E$8,Accueil!$G$8,IF(Q56&lt;Accueil!$E$9,Accueil!$G$9,IF(Q56&lt;Accueil!$E$10,Accueil!$G$10,IF(Q56&lt;Accueil!$E$11,Accueil!$G$11,Accueil!$G$12))))))))</f>
        <v/>
      </c>
      <c r="S56" s="56" t="str">
        <f>IF(AND('121'!J56="",'122'!J56=""),"",AVERAGE('121'!J56,'122'!J56,'123'!J56,'124'!J56))</f>
        <v/>
      </c>
      <c r="T56" s="56" t="str">
        <f>IF(S56="","",IF(S56&lt;Accueil!$E$5,Accueil!$G$5,IF(S56&lt;Accueil!$E$6,Accueil!$G$6,IF(S56&lt;Accueil!$E$7,Accueil!$G$7,IF(S56&lt;Accueil!$E$8,Accueil!$G$8,IF(S56&lt;Accueil!$E$9,Accueil!$G$9,IF(S56&lt;Accueil!$E$10,Accueil!$G$10,IF(S56&lt;Accueil!$E$11,Accueil!$G$11,Accueil!$G$12))))))))</f>
        <v/>
      </c>
      <c r="U56" s="81" t="str">
        <f>IF(AND('121'!E56="",'122'!E56=""),"",AVERAGE('121'!E56,'122'!E56,'123'!E56,'124'!E56))</f>
        <v/>
      </c>
      <c r="V56" s="56" t="str">
        <f>IF(U56="","",IF(U56&lt;Accueil!$E$5,Accueil!$G$5,IF(U56&lt;Accueil!$E$6,Accueil!$G$6,IF(U56&lt;Accueil!$E$7,Accueil!$G$7,IF(U56&lt;Accueil!$E$8,Accueil!$G$8,IF(U56&lt;Accueil!$E$9,Accueil!$G$9,IF(U56&lt;Accueil!$E$10,Accueil!$G$10,IF(U56&lt;Accueil!$E$11,Accueil!$G$11,Accueil!$G$12))))))))</f>
        <v/>
      </c>
      <c r="W56" s="56" t="str">
        <f t="shared" si="0"/>
        <v/>
      </c>
    </row>
    <row r="57" spans="2:23">
      <c r="B57" s="56">
        <v>53</v>
      </c>
      <c r="C57" s="57"/>
      <c r="D57" s="57"/>
      <c r="E57" s="82" t="str">
        <f>IF(AND('121'!AW57="",'122'!AW57=""),"",AVERAGE('121'!AW57,'122'!AW57,'123'!AW57,'124'!AW57))</f>
        <v/>
      </c>
      <c r="F57" s="56" t="str">
        <f>IF(E57="","",IF(E57&lt;Accueil!$E$5,Accueil!$G$5,IF(E57&lt;Accueil!$E$6,Accueil!$G$6,IF(E57&lt;Accueil!$E$7,Accueil!$G$7,IF(E57&lt;Accueil!$E$8,Accueil!$G$8,IF(E57&lt;Accueil!$E$9,Accueil!$G$9,IF(E57&lt;Accueil!$E$10,Accueil!$G$10,IF(E57&lt;Accueil!$E$11,Accueil!$G$11,Accueil!$G$12))))))))</f>
        <v/>
      </c>
      <c r="G57" s="82" t="str">
        <f>IF(AND('121'!AX57="",'122'!AX57=""),"",AVERAGE('121'!AX57,'122'!AX57,'123'!AX57,'124'!AX57))</f>
        <v/>
      </c>
      <c r="H57" s="81" t="str">
        <f>IF(G57="","",IF(G57&lt;Accueil!$E$5,Accueil!$O$5,IF(G57&lt;Accueil!$E$6,Accueil!$O$6,IF(G57&lt;Accueil!$E$7,Accueil!$O$7,IF(G57&lt;Accueil!$E$8,Accueil!$O$8,IF(G57&lt;Accueil!$E$9,Accueil!$O$9,IF(G57&lt;Accueil!$E$10,Accueil!$O$10,IF(G57&lt;Accueil!$E$11,Accueil!$O$11,Accueil!$O$12))))))))</f>
        <v/>
      </c>
      <c r="I57" s="56" t="str">
        <f>IF(AND('121'!AY57="",'122'!AY57=""),"",AVERAGE('121'!AY57,'122'!AY57,'123'!AY57,'124'!AY57))</f>
        <v/>
      </c>
      <c r="J57" s="56" t="str">
        <f>IF(I57="","",IF(I57&lt;Accueil!$E$5,Accueil!$G$5,IF(I57&lt;Accueil!$E$6,Accueil!$G$6,IF(I57&lt;Accueil!$E$7,Accueil!$G$7,IF(I57&lt;Accueil!$E$8,Accueil!$G$8,IF(I57&lt;Accueil!$E$9,Accueil!$G$9,IF(I57&lt;Accueil!$E$10,Accueil!$G$10,IF(I57&lt;Accueil!$E$11,Accueil!$G$11,Accueil!$G$12))))))))</f>
        <v/>
      </c>
      <c r="K57" s="56" t="str">
        <f>IF(AND('121'!F57="",'122'!F57=""),"",AVERAGE('121'!F57,'122'!F57,'123'!F57,'124'!F57))</f>
        <v/>
      </c>
      <c r="L57" s="56" t="str">
        <f>IF(K57="","",IF(K57&lt;Accueil!$E$5,Accueil!$G$5,IF(K57&lt;Accueil!$E$6,Accueil!$G$6,IF(K57&lt;Accueil!$E$7,Accueil!$G$7,IF(K57&lt;Accueil!$E$8,Accueil!$G$8,IF(K57&lt;Accueil!$E$9,Accueil!$G$9,IF(K57&lt;Accueil!$E$10,Accueil!$G$10,IF(K57&lt;Accueil!$E$11,Accueil!$G$11,Accueil!$G$12))))))))</f>
        <v/>
      </c>
      <c r="M57" s="56" t="str">
        <f>IF(AND('121'!G57="",'122'!G57="",'123'!G57="",'124'!G57=""),"",AVERAGE('121'!G57,'122'!G57,'123'!G57,'124'!G57))</f>
        <v/>
      </c>
      <c r="N57" s="56" t="str">
        <f>IF(M57="","",IF(M57&lt;Accueil!$E$5,Accueil!$G$5,IF(M57&lt;Accueil!$E$6,Accueil!$G$6,IF(M57&lt;Accueil!$E$7,Accueil!$G$7,IF(M57&lt;Accueil!$E$8,Accueil!$G$8,IF(M57&lt;Accueil!$E$9,Accueil!$G$9,IF(M57&lt;Accueil!$E$10,Accueil!$G$10,IF(M57&lt;Accueil!$E$11,Accueil!$G$11,Accueil!$G$12))))))))</f>
        <v/>
      </c>
      <c r="O57" s="56" t="str">
        <f>IF(AND('121'!H57="",'122'!H57=""),"",AVERAGE('121'!H57,'122'!H57,'123'!H57,'124'!H57))</f>
        <v/>
      </c>
      <c r="P57" s="56" t="str">
        <f>IF(O57="","",IF(O57&lt;Accueil!$E$5,Accueil!$G$5,IF(O57&lt;Accueil!$E$6,Accueil!$G$6,IF(O57&lt;Accueil!$E$7,Accueil!$G$7,IF(O57&lt;Accueil!$E$8,Accueil!$G$8,IF(O57&lt;Accueil!$E$9,Accueil!$G$9,IF(O57&lt;Accueil!$E$10,Accueil!$G$10,IF(O57&lt;Accueil!$E$11,Accueil!$G$11,Accueil!$G$12))))))))</f>
        <v/>
      </c>
      <c r="Q57" s="56" t="str">
        <f>IF(AND('121'!I57="",'122'!I57=""),"",AVERAGE('121'!I57,'122'!I57,'123'!I57,'124'!I57))</f>
        <v/>
      </c>
      <c r="R57" s="56" t="str">
        <f>IF(Q57="","",IF(Q57&lt;Accueil!$E$5,Accueil!$G$5,IF(Q57&lt;Accueil!$E$6,Accueil!$G$6,IF(Q57&lt;Accueil!$E$7,Accueil!$G$7,IF(Q57&lt;Accueil!$E$8,Accueil!$G$8,IF(Q57&lt;Accueil!$E$9,Accueil!$G$9,IF(Q57&lt;Accueil!$E$10,Accueil!$G$10,IF(Q57&lt;Accueil!$E$11,Accueil!$G$11,Accueil!$G$12))))))))</f>
        <v/>
      </c>
      <c r="S57" s="56" t="str">
        <f>IF(AND('121'!J57="",'122'!J57=""),"",AVERAGE('121'!J57,'122'!J57,'123'!J57,'124'!J57))</f>
        <v/>
      </c>
      <c r="T57" s="56" t="str">
        <f>IF(S57="","",IF(S57&lt;Accueil!$E$5,Accueil!$G$5,IF(S57&lt;Accueil!$E$6,Accueil!$G$6,IF(S57&lt;Accueil!$E$7,Accueil!$G$7,IF(S57&lt;Accueil!$E$8,Accueil!$G$8,IF(S57&lt;Accueil!$E$9,Accueil!$G$9,IF(S57&lt;Accueil!$E$10,Accueil!$G$10,IF(S57&lt;Accueil!$E$11,Accueil!$G$11,Accueil!$G$12))))))))</f>
        <v/>
      </c>
      <c r="U57" s="81" t="str">
        <f>IF(AND('121'!E57="",'122'!E57=""),"",AVERAGE('121'!E57,'122'!E57,'123'!E57,'124'!E57))</f>
        <v/>
      </c>
      <c r="V57" s="56" t="str">
        <f>IF(U57="","",IF(U57&lt;Accueil!$E$5,Accueil!$G$5,IF(U57&lt;Accueil!$E$6,Accueil!$G$6,IF(U57&lt;Accueil!$E$7,Accueil!$G$7,IF(U57&lt;Accueil!$E$8,Accueil!$G$8,IF(U57&lt;Accueil!$E$9,Accueil!$G$9,IF(U57&lt;Accueil!$E$10,Accueil!$G$10,IF(U57&lt;Accueil!$E$11,Accueil!$G$11,Accueil!$G$12))))))))</f>
        <v/>
      </c>
      <c r="W57" s="56" t="str">
        <f t="shared" si="0"/>
        <v/>
      </c>
    </row>
    <row r="58" spans="2:23">
      <c r="B58" s="56">
        <v>54</v>
      </c>
      <c r="C58" s="57"/>
      <c r="D58" s="57"/>
      <c r="E58" s="82" t="str">
        <f>IF(AND('121'!AW58="",'122'!AW58=""),"",AVERAGE('121'!AW58,'122'!AW58,'123'!AW58,'124'!AW58))</f>
        <v/>
      </c>
      <c r="F58" s="56" t="str">
        <f>IF(E58="","",IF(E58&lt;Accueil!$E$5,Accueil!$G$5,IF(E58&lt;Accueil!$E$6,Accueil!$G$6,IF(E58&lt;Accueil!$E$7,Accueil!$G$7,IF(E58&lt;Accueil!$E$8,Accueil!$G$8,IF(E58&lt;Accueil!$E$9,Accueil!$G$9,IF(E58&lt;Accueil!$E$10,Accueil!$G$10,IF(E58&lt;Accueil!$E$11,Accueil!$G$11,Accueil!$G$12))))))))</f>
        <v/>
      </c>
      <c r="G58" s="82" t="str">
        <f>IF(AND('121'!AX58="",'122'!AX58=""),"",AVERAGE('121'!AX58,'122'!AX58,'123'!AX58,'124'!AX58))</f>
        <v/>
      </c>
      <c r="H58" s="81" t="str">
        <f>IF(G58="","",IF(G58&lt;Accueil!$E$5,Accueil!$O$5,IF(G58&lt;Accueil!$E$6,Accueil!$O$6,IF(G58&lt;Accueil!$E$7,Accueil!$O$7,IF(G58&lt;Accueil!$E$8,Accueil!$O$8,IF(G58&lt;Accueil!$E$9,Accueil!$O$9,IF(G58&lt;Accueil!$E$10,Accueil!$O$10,IF(G58&lt;Accueil!$E$11,Accueil!$O$11,Accueil!$O$12))))))))</f>
        <v/>
      </c>
      <c r="I58" s="56" t="str">
        <f>IF(AND('121'!AY58="",'122'!AY58=""),"",AVERAGE('121'!AY58,'122'!AY58,'123'!AY58,'124'!AY58))</f>
        <v/>
      </c>
      <c r="J58" s="56" t="str">
        <f>IF(I58="","",IF(I58&lt;Accueil!$E$5,Accueil!$G$5,IF(I58&lt;Accueil!$E$6,Accueil!$G$6,IF(I58&lt;Accueil!$E$7,Accueil!$G$7,IF(I58&lt;Accueil!$E$8,Accueil!$G$8,IF(I58&lt;Accueil!$E$9,Accueil!$G$9,IF(I58&lt;Accueil!$E$10,Accueil!$G$10,IF(I58&lt;Accueil!$E$11,Accueil!$G$11,Accueil!$G$12))))))))</f>
        <v/>
      </c>
      <c r="K58" s="56" t="str">
        <f>IF(AND('121'!F58="",'122'!F58=""),"",AVERAGE('121'!F58,'122'!F58,'123'!F58,'124'!F58))</f>
        <v/>
      </c>
      <c r="L58" s="56" t="str">
        <f>IF(K58="","",IF(K58&lt;Accueil!$E$5,Accueil!$G$5,IF(K58&lt;Accueil!$E$6,Accueil!$G$6,IF(K58&lt;Accueil!$E$7,Accueil!$G$7,IF(K58&lt;Accueil!$E$8,Accueil!$G$8,IF(K58&lt;Accueil!$E$9,Accueil!$G$9,IF(K58&lt;Accueil!$E$10,Accueil!$G$10,IF(K58&lt;Accueil!$E$11,Accueil!$G$11,Accueil!$G$12))))))))</f>
        <v/>
      </c>
      <c r="M58" s="56" t="str">
        <f>IF(AND('121'!G58="",'122'!G58="",'123'!G58="",'124'!G58=""),"",AVERAGE('121'!G58,'122'!G58,'123'!G58,'124'!G58))</f>
        <v/>
      </c>
      <c r="N58" s="56" t="str">
        <f>IF(M58="","",IF(M58&lt;Accueil!$E$5,Accueil!$G$5,IF(M58&lt;Accueil!$E$6,Accueil!$G$6,IF(M58&lt;Accueil!$E$7,Accueil!$G$7,IF(M58&lt;Accueil!$E$8,Accueil!$G$8,IF(M58&lt;Accueil!$E$9,Accueil!$G$9,IF(M58&lt;Accueil!$E$10,Accueil!$G$10,IF(M58&lt;Accueil!$E$11,Accueil!$G$11,Accueil!$G$12))))))))</f>
        <v/>
      </c>
      <c r="O58" s="56" t="str">
        <f>IF(AND('121'!H58="",'122'!H58=""),"",AVERAGE('121'!H58,'122'!H58,'123'!H58,'124'!H58))</f>
        <v/>
      </c>
      <c r="P58" s="56" t="str">
        <f>IF(O58="","",IF(O58&lt;Accueil!$E$5,Accueil!$G$5,IF(O58&lt;Accueil!$E$6,Accueil!$G$6,IF(O58&lt;Accueil!$E$7,Accueil!$G$7,IF(O58&lt;Accueil!$E$8,Accueil!$G$8,IF(O58&lt;Accueil!$E$9,Accueil!$G$9,IF(O58&lt;Accueil!$E$10,Accueil!$G$10,IF(O58&lt;Accueil!$E$11,Accueil!$G$11,Accueil!$G$12))))))))</f>
        <v/>
      </c>
      <c r="Q58" s="56" t="str">
        <f>IF(AND('121'!I58="",'122'!I58=""),"",AVERAGE('121'!I58,'122'!I58,'123'!I58,'124'!I58))</f>
        <v/>
      </c>
      <c r="R58" s="56" t="str">
        <f>IF(Q58="","",IF(Q58&lt;Accueil!$E$5,Accueil!$G$5,IF(Q58&lt;Accueil!$E$6,Accueil!$G$6,IF(Q58&lt;Accueil!$E$7,Accueil!$G$7,IF(Q58&lt;Accueil!$E$8,Accueil!$G$8,IF(Q58&lt;Accueil!$E$9,Accueil!$G$9,IF(Q58&lt;Accueil!$E$10,Accueil!$G$10,IF(Q58&lt;Accueil!$E$11,Accueil!$G$11,Accueil!$G$12))))))))</f>
        <v/>
      </c>
      <c r="S58" s="56" t="str">
        <f>IF(AND('121'!J58="",'122'!J58=""),"",AVERAGE('121'!J58,'122'!J58,'123'!J58,'124'!J58))</f>
        <v/>
      </c>
      <c r="T58" s="56" t="str">
        <f>IF(S58="","",IF(S58&lt;Accueil!$E$5,Accueil!$G$5,IF(S58&lt;Accueil!$E$6,Accueil!$G$6,IF(S58&lt;Accueil!$E$7,Accueil!$G$7,IF(S58&lt;Accueil!$E$8,Accueil!$G$8,IF(S58&lt;Accueil!$E$9,Accueil!$G$9,IF(S58&lt;Accueil!$E$10,Accueil!$G$10,IF(S58&lt;Accueil!$E$11,Accueil!$G$11,Accueil!$G$12))))))))</f>
        <v/>
      </c>
      <c r="U58" s="81" t="str">
        <f>IF(AND('121'!E58="",'122'!E58=""),"",AVERAGE('121'!E58,'122'!E58,'123'!E58,'124'!E58))</f>
        <v/>
      </c>
      <c r="V58" s="56" t="str">
        <f>IF(U58="","",IF(U58&lt;Accueil!$E$5,Accueil!$G$5,IF(U58&lt;Accueil!$E$6,Accueil!$G$6,IF(U58&lt;Accueil!$E$7,Accueil!$G$7,IF(U58&lt;Accueil!$E$8,Accueil!$G$8,IF(U58&lt;Accueil!$E$9,Accueil!$G$9,IF(U58&lt;Accueil!$E$10,Accueil!$G$10,IF(U58&lt;Accueil!$E$11,Accueil!$G$11,Accueil!$G$12))))))))</f>
        <v/>
      </c>
      <c r="W58" s="56" t="str">
        <f t="shared" si="0"/>
        <v/>
      </c>
    </row>
    <row r="59" spans="2:23">
      <c r="B59" s="56">
        <v>55</v>
      </c>
      <c r="C59" s="57"/>
      <c r="D59" s="57"/>
      <c r="E59" s="82" t="str">
        <f>IF(AND('121'!AW59="",'122'!AW59=""),"",AVERAGE('121'!AW59,'122'!AW59,'123'!AW59,'124'!AW59))</f>
        <v/>
      </c>
      <c r="F59" s="56" t="str">
        <f>IF(E59="","",IF(E59&lt;Accueil!$E$5,Accueil!$G$5,IF(E59&lt;Accueil!$E$6,Accueil!$G$6,IF(E59&lt;Accueil!$E$7,Accueil!$G$7,IF(E59&lt;Accueil!$E$8,Accueil!$G$8,IF(E59&lt;Accueil!$E$9,Accueil!$G$9,IF(E59&lt;Accueil!$E$10,Accueil!$G$10,IF(E59&lt;Accueil!$E$11,Accueil!$G$11,Accueil!$G$12))))))))</f>
        <v/>
      </c>
      <c r="G59" s="82" t="str">
        <f>IF(AND('121'!AX59="",'122'!AX59=""),"",AVERAGE('121'!AX59,'122'!AX59,'123'!AX59,'124'!AX59))</f>
        <v/>
      </c>
      <c r="H59" s="81" t="str">
        <f>IF(G59="","",IF(G59&lt;Accueil!$E$5,Accueil!$O$5,IF(G59&lt;Accueil!$E$6,Accueil!$O$6,IF(G59&lt;Accueil!$E$7,Accueil!$O$7,IF(G59&lt;Accueil!$E$8,Accueil!$O$8,IF(G59&lt;Accueil!$E$9,Accueil!$O$9,IF(G59&lt;Accueil!$E$10,Accueil!$O$10,IF(G59&lt;Accueil!$E$11,Accueil!$O$11,Accueil!$O$12))))))))</f>
        <v/>
      </c>
      <c r="I59" s="56" t="str">
        <f>IF(AND('121'!AY59="",'122'!AY59=""),"",AVERAGE('121'!AY59,'122'!AY59,'123'!AY59,'124'!AY59))</f>
        <v/>
      </c>
      <c r="J59" s="56" t="str">
        <f>IF(I59="","",IF(I59&lt;Accueil!$E$5,Accueil!$G$5,IF(I59&lt;Accueil!$E$6,Accueil!$G$6,IF(I59&lt;Accueil!$E$7,Accueil!$G$7,IF(I59&lt;Accueil!$E$8,Accueil!$G$8,IF(I59&lt;Accueil!$E$9,Accueil!$G$9,IF(I59&lt;Accueil!$E$10,Accueil!$G$10,IF(I59&lt;Accueil!$E$11,Accueil!$G$11,Accueil!$G$12))))))))</f>
        <v/>
      </c>
      <c r="K59" s="56" t="str">
        <f>IF(AND('121'!F59="",'122'!F59=""),"",AVERAGE('121'!F59,'122'!F59,'123'!F59,'124'!F59))</f>
        <v/>
      </c>
      <c r="L59" s="56" t="str">
        <f>IF(K59="","",IF(K59&lt;Accueil!$E$5,Accueil!$G$5,IF(K59&lt;Accueil!$E$6,Accueil!$G$6,IF(K59&lt;Accueil!$E$7,Accueil!$G$7,IF(K59&lt;Accueil!$E$8,Accueil!$G$8,IF(K59&lt;Accueil!$E$9,Accueil!$G$9,IF(K59&lt;Accueil!$E$10,Accueil!$G$10,IF(K59&lt;Accueil!$E$11,Accueil!$G$11,Accueil!$G$12))))))))</f>
        <v/>
      </c>
      <c r="M59" s="56" t="str">
        <f>IF(AND('121'!G59="",'122'!G59="",'123'!G59="",'124'!G59=""),"",AVERAGE('121'!G59,'122'!G59,'123'!G59,'124'!G59))</f>
        <v/>
      </c>
      <c r="N59" s="56" t="str">
        <f>IF(M59="","",IF(M59&lt;Accueil!$E$5,Accueil!$G$5,IF(M59&lt;Accueil!$E$6,Accueil!$G$6,IF(M59&lt;Accueil!$E$7,Accueil!$G$7,IF(M59&lt;Accueil!$E$8,Accueil!$G$8,IF(M59&lt;Accueil!$E$9,Accueil!$G$9,IF(M59&lt;Accueil!$E$10,Accueil!$G$10,IF(M59&lt;Accueil!$E$11,Accueil!$G$11,Accueil!$G$12))))))))</f>
        <v/>
      </c>
      <c r="O59" s="56" t="str">
        <f>IF(AND('121'!H59="",'122'!H59=""),"",AVERAGE('121'!H59,'122'!H59,'123'!H59,'124'!H59))</f>
        <v/>
      </c>
      <c r="P59" s="56" t="str">
        <f>IF(O59="","",IF(O59&lt;Accueil!$E$5,Accueil!$G$5,IF(O59&lt;Accueil!$E$6,Accueil!$G$6,IF(O59&lt;Accueil!$E$7,Accueil!$G$7,IF(O59&lt;Accueil!$E$8,Accueil!$G$8,IF(O59&lt;Accueil!$E$9,Accueil!$G$9,IF(O59&lt;Accueil!$E$10,Accueil!$G$10,IF(O59&lt;Accueil!$E$11,Accueil!$G$11,Accueil!$G$12))))))))</f>
        <v/>
      </c>
      <c r="Q59" s="56" t="str">
        <f>IF(AND('121'!I59="",'122'!I59=""),"",AVERAGE('121'!I59,'122'!I59,'123'!I59,'124'!I59))</f>
        <v/>
      </c>
      <c r="R59" s="56" t="str">
        <f>IF(Q59="","",IF(Q59&lt;Accueil!$E$5,Accueil!$G$5,IF(Q59&lt;Accueil!$E$6,Accueil!$G$6,IF(Q59&lt;Accueil!$E$7,Accueil!$G$7,IF(Q59&lt;Accueil!$E$8,Accueil!$G$8,IF(Q59&lt;Accueil!$E$9,Accueil!$G$9,IF(Q59&lt;Accueil!$E$10,Accueil!$G$10,IF(Q59&lt;Accueil!$E$11,Accueil!$G$11,Accueil!$G$12))))))))</f>
        <v/>
      </c>
      <c r="S59" s="56" t="str">
        <f>IF(AND('121'!J59="",'122'!J59=""),"",AVERAGE('121'!J59,'122'!J59,'123'!J59,'124'!J59))</f>
        <v/>
      </c>
      <c r="T59" s="56" t="str">
        <f>IF(S59="","",IF(S59&lt;Accueil!$E$5,Accueil!$G$5,IF(S59&lt;Accueil!$E$6,Accueil!$G$6,IF(S59&lt;Accueil!$E$7,Accueil!$G$7,IF(S59&lt;Accueil!$E$8,Accueil!$G$8,IF(S59&lt;Accueil!$E$9,Accueil!$G$9,IF(S59&lt;Accueil!$E$10,Accueil!$G$10,IF(S59&lt;Accueil!$E$11,Accueil!$G$11,Accueil!$G$12))))))))</f>
        <v/>
      </c>
      <c r="U59" s="81" t="str">
        <f>IF(AND('121'!E59="",'122'!E59=""),"",AVERAGE('121'!E59,'122'!E59,'123'!E59,'124'!E59))</f>
        <v/>
      </c>
      <c r="V59" s="56" t="str">
        <f>IF(U59="","",IF(U59&lt;Accueil!$E$5,Accueil!$G$5,IF(U59&lt;Accueil!$E$6,Accueil!$G$6,IF(U59&lt;Accueil!$E$7,Accueil!$G$7,IF(U59&lt;Accueil!$E$8,Accueil!$G$8,IF(U59&lt;Accueil!$E$9,Accueil!$G$9,IF(U59&lt;Accueil!$E$10,Accueil!$G$10,IF(U59&lt;Accueil!$E$11,Accueil!$G$11,Accueil!$G$12))))))))</f>
        <v/>
      </c>
      <c r="W59" s="56" t="str">
        <f t="shared" si="0"/>
        <v/>
      </c>
    </row>
    <row r="60" spans="2:23">
      <c r="B60" s="56">
        <v>56</v>
      </c>
      <c r="C60" s="57"/>
      <c r="D60" s="57"/>
      <c r="E60" s="82" t="str">
        <f>IF(AND('121'!AW60="",'122'!AW60=""),"",AVERAGE('121'!AW60,'122'!AW60,'123'!AW60,'124'!AW60))</f>
        <v/>
      </c>
      <c r="F60" s="56" t="str">
        <f>IF(E60="","",IF(E60&lt;Accueil!$E$5,Accueil!$G$5,IF(E60&lt;Accueil!$E$6,Accueil!$G$6,IF(E60&lt;Accueil!$E$7,Accueil!$G$7,IF(E60&lt;Accueil!$E$8,Accueil!$G$8,IF(E60&lt;Accueil!$E$9,Accueil!$G$9,IF(E60&lt;Accueil!$E$10,Accueil!$G$10,IF(E60&lt;Accueil!$E$11,Accueil!$G$11,Accueil!$G$12))))))))</f>
        <v/>
      </c>
      <c r="G60" s="82" t="str">
        <f>IF(AND('121'!AX60="",'122'!AX60=""),"",AVERAGE('121'!AX60,'122'!AX60,'123'!AX60,'124'!AX60))</f>
        <v/>
      </c>
      <c r="H60" s="81" t="str">
        <f>IF(G60="","",IF(G60&lt;Accueil!$E$5,Accueil!$O$5,IF(G60&lt;Accueil!$E$6,Accueil!$O$6,IF(G60&lt;Accueil!$E$7,Accueil!$O$7,IF(G60&lt;Accueil!$E$8,Accueil!$O$8,IF(G60&lt;Accueil!$E$9,Accueil!$O$9,IF(G60&lt;Accueil!$E$10,Accueil!$O$10,IF(G60&lt;Accueil!$E$11,Accueil!$O$11,Accueil!$O$12))))))))</f>
        <v/>
      </c>
      <c r="I60" s="56" t="str">
        <f>IF(AND('121'!AY60="",'122'!AY60=""),"",AVERAGE('121'!AY60,'122'!AY60,'123'!AY60,'124'!AY60))</f>
        <v/>
      </c>
      <c r="J60" s="56" t="str">
        <f>IF(I60="","",IF(I60&lt;Accueil!$E$5,Accueil!$G$5,IF(I60&lt;Accueil!$E$6,Accueil!$G$6,IF(I60&lt;Accueil!$E$7,Accueil!$G$7,IF(I60&lt;Accueil!$E$8,Accueil!$G$8,IF(I60&lt;Accueil!$E$9,Accueil!$G$9,IF(I60&lt;Accueil!$E$10,Accueil!$G$10,IF(I60&lt;Accueil!$E$11,Accueil!$G$11,Accueil!$G$12))))))))</f>
        <v/>
      </c>
      <c r="K60" s="56" t="str">
        <f>IF(AND('121'!F60="",'122'!F60=""),"",AVERAGE('121'!F60,'122'!F60,'123'!F60,'124'!F60))</f>
        <v/>
      </c>
      <c r="L60" s="56" t="str">
        <f>IF(K60="","",IF(K60&lt;Accueil!$E$5,Accueil!$G$5,IF(K60&lt;Accueil!$E$6,Accueil!$G$6,IF(K60&lt;Accueil!$E$7,Accueil!$G$7,IF(K60&lt;Accueil!$E$8,Accueil!$G$8,IF(K60&lt;Accueil!$E$9,Accueil!$G$9,IF(K60&lt;Accueil!$E$10,Accueil!$G$10,IF(K60&lt;Accueil!$E$11,Accueil!$G$11,Accueil!$G$12))))))))</f>
        <v/>
      </c>
      <c r="M60" s="56" t="str">
        <f>IF(AND('121'!G60="",'122'!G60="",'123'!G60="",'124'!G60=""),"",AVERAGE('121'!G60,'122'!G60,'123'!G60,'124'!G60))</f>
        <v/>
      </c>
      <c r="N60" s="56" t="str">
        <f>IF(M60="","",IF(M60&lt;Accueil!$E$5,Accueil!$G$5,IF(M60&lt;Accueil!$E$6,Accueil!$G$6,IF(M60&lt;Accueil!$E$7,Accueil!$G$7,IF(M60&lt;Accueil!$E$8,Accueil!$G$8,IF(M60&lt;Accueil!$E$9,Accueil!$G$9,IF(M60&lt;Accueil!$E$10,Accueil!$G$10,IF(M60&lt;Accueil!$E$11,Accueil!$G$11,Accueil!$G$12))))))))</f>
        <v/>
      </c>
      <c r="O60" s="56" t="str">
        <f>IF(AND('121'!H60="",'122'!H60=""),"",AVERAGE('121'!H60,'122'!H60,'123'!H60,'124'!H60))</f>
        <v/>
      </c>
      <c r="P60" s="56" t="str">
        <f>IF(O60="","",IF(O60&lt;Accueil!$E$5,Accueil!$G$5,IF(O60&lt;Accueil!$E$6,Accueil!$G$6,IF(O60&lt;Accueil!$E$7,Accueil!$G$7,IF(O60&lt;Accueil!$E$8,Accueil!$G$8,IF(O60&lt;Accueil!$E$9,Accueil!$G$9,IF(O60&lt;Accueil!$E$10,Accueil!$G$10,IF(O60&lt;Accueil!$E$11,Accueil!$G$11,Accueil!$G$12))))))))</f>
        <v/>
      </c>
      <c r="Q60" s="56" t="str">
        <f>IF(AND('121'!I60="",'122'!I60=""),"",AVERAGE('121'!I60,'122'!I60,'123'!I60,'124'!I60))</f>
        <v/>
      </c>
      <c r="R60" s="56" t="str">
        <f>IF(Q60="","",IF(Q60&lt;Accueil!$E$5,Accueil!$G$5,IF(Q60&lt;Accueil!$E$6,Accueil!$G$6,IF(Q60&lt;Accueil!$E$7,Accueil!$G$7,IF(Q60&lt;Accueil!$E$8,Accueil!$G$8,IF(Q60&lt;Accueil!$E$9,Accueil!$G$9,IF(Q60&lt;Accueil!$E$10,Accueil!$G$10,IF(Q60&lt;Accueil!$E$11,Accueil!$G$11,Accueil!$G$12))))))))</f>
        <v/>
      </c>
      <c r="S60" s="56" t="str">
        <f>IF(AND('121'!J60="",'122'!J60=""),"",AVERAGE('121'!J60,'122'!J60,'123'!J60,'124'!J60))</f>
        <v/>
      </c>
      <c r="T60" s="56" t="str">
        <f>IF(S60="","",IF(S60&lt;Accueil!$E$5,Accueil!$G$5,IF(S60&lt;Accueil!$E$6,Accueil!$G$6,IF(S60&lt;Accueil!$E$7,Accueil!$G$7,IF(S60&lt;Accueil!$E$8,Accueil!$G$8,IF(S60&lt;Accueil!$E$9,Accueil!$G$9,IF(S60&lt;Accueil!$E$10,Accueil!$G$10,IF(S60&lt;Accueil!$E$11,Accueil!$G$11,Accueil!$G$12))))))))</f>
        <v/>
      </c>
      <c r="U60" s="81" t="str">
        <f>IF(AND('121'!E60="",'122'!E60=""),"",AVERAGE('121'!E60,'122'!E60,'123'!E60,'124'!E60))</f>
        <v/>
      </c>
      <c r="V60" s="56" t="str">
        <f>IF(U60="","",IF(U60&lt;Accueil!$E$5,Accueil!$G$5,IF(U60&lt;Accueil!$E$6,Accueil!$G$6,IF(U60&lt;Accueil!$E$7,Accueil!$G$7,IF(U60&lt;Accueil!$E$8,Accueil!$G$8,IF(U60&lt;Accueil!$E$9,Accueil!$G$9,IF(U60&lt;Accueil!$E$10,Accueil!$G$10,IF(U60&lt;Accueil!$E$11,Accueil!$G$11,Accueil!$G$12))))))))</f>
        <v/>
      </c>
      <c r="W60" s="56" t="str">
        <f t="shared" si="0"/>
        <v/>
      </c>
    </row>
    <row r="61" spans="2:23">
      <c r="B61" s="56">
        <v>57</v>
      </c>
      <c r="C61" s="57"/>
      <c r="D61" s="57"/>
      <c r="E61" s="82" t="str">
        <f>IF(AND('121'!AW61="",'122'!AW61=""),"",AVERAGE('121'!AW61,'122'!AW61,'123'!AW61,'124'!AW61))</f>
        <v/>
      </c>
      <c r="F61" s="56" t="str">
        <f>IF(E61="","",IF(E61&lt;Accueil!$E$5,Accueil!$G$5,IF(E61&lt;Accueil!$E$6,Accueil!$G$6,IF(E61&lt;Accueil!$E$7,Accueil!$G$7,IF(E61&lt;Accueil!$E$8,Accueil!$G$8,IF(E61&lt;Accueil!$E$9,Accueil!$G$9,IF(E61&lt;Accueil!$E$10,Accueil!$G$10,IF(E61&lt;Accueil!$E$11,Accueil!$G$11,Accueil!$G$12))))))))</f>
        <v/>
      </c>
      <c r="G61" s="82" t="str">
        <f>IF(AND('121'!AX61="",'122'!AX61=""),"",AVERAGE('121'!AX61,'122'!AX61,'123'!AX61,'124'!AX61))</f>
        <v/>
      </c>
      <c r="H61" s="81" t="str">
        <f>IF(G61="","",IF(G61&lt;Accueil!$E$5,Accueil!$O$5,IF(G61&lt;Accueil!$E$6,Accueil!$O$6,IF(G61&lt;Accueil!$E$7,Accueil!$O$7,IF(G61&lt;Accueil!$E$8,Accueil!$O$8,IF(G61&lt;Accueil!$E$9,Accueil!$O$9,IF(G61&lt;Accueil!$E$10,Accueil!$O$10,IF(G61&lt;Accueil!$E$11,Accueil!$O$11,Accueil!$O$12))))))))</f>
        <v/>
      </c>
      <c r="I61" s="56" t="str">
        <f>IF(AND('121'!AY61="",'122'!AY61=""),"",AVERAGE('121'!AY61,'122'!AY61,'123'!AY61,'124'!AY61))</f>
        <v/>
      </c>
      <c r="J61" s="56" t="str">
        <f>IF(I61="","",IF(I61&lt;Accueil!$E$5,Accueil!$G$5,IF(I61&lt;Accueil!$E$6,Accueil!$G$6,IF(I61&lt;Accueil!$E$7,Accueil!$G$7,IF(I61&lt;Accueil!$E$8,Accueil!$G$8,IF(I61&lt;Accueil!$E$9,Accueil!$G$9,IF(I61&lt;Accueil!$E$10,Accueil!$G$10,IF(I61&lt;Accueil!$E$11,Accueil!$G$11,Accueil!$G$12))))))))</f>
        <v/>
      </c>
      <c r="K61" s="56" t="str">
        <f>IF(AND('121'!F61="",'122'!F61=""),"",AVERAGE('121'!F61,'122'!F61,'123'!F61,'124'!F61))</f>
        <v/>
      </c>
      <c r="L61" s="56" t="str">
        <f>IF(K61="","",IF(K61&lt;Accueil!$E$5,Accueil!$G$5,IF(K61&lt;Accueil!$E$6,Accueil!$G$6,IF(K61&lt;Accueil!$E$7,Accueil!$G$7,IF(K61&lt;Accueil!$E$8,Accueil!$G$8,IF(K61&lt;Accueil!$E$9,Accueil!$G$9,IF(K61&lt;Accueil!$E$10,Accueil!$G$10,IF(K61&lt;Accueil!$E$11,Accueil!$G$11,Accueil!$G$12))))))))</f>
        <v/>
      </c>
      <c r="M61" s="56" t="str">
        <f>IF(AND('121'!G61="",'122'!G61="",'123'!G61="",'124'!G61=""),"",AVERAGE('121'!G61,'122'!G61,'123'!G61,'124'!G61))</f>
        <v/>
      </c>
      <c r="N61" s="56" t="str">
        <f>IF(M61="","",IF(M61&lt;Accueil!$E$5,Accueil!$G$5,IF(M61&lt;Accueil!$E$6,Accueil!$G$6,IF(M61&lt;Accueil!$E$7,Accueil!$G$7,IF(M61&lt;Accueil!$E$8,Accueil!$G$8,IF(M61&lt;Accueil!$E$9,Accueil!$G$9,IF(M61&lt;Accueil!$E$10,Accueil!$G$10,IF(M61&lt;Accueil!$E$11,Accueil!$G$11,Accueil!$G$12))))))))</f>
        <v/>
      </c>
      <c r="O61" s="56" t="str">
        <f>IF(AND('121'!H61="",'122'!H61=""),"",AVERAGE('121'!H61,'122'!H61,'123'!H61,'124'!H61))</f>
        <v/>
      </c>
      <c r="P61" s="56" t="str">
        <f>IF(O61="","",IF(O61&lt;Accueil!$E$5,Accueil!$G$5,IF(O61&lt;Accueil!$E$6,Accueil!$G$6,IF(O61&lt;Accueil!$E$7,Accueil!$G$7,IF(O61&lt;Accueil!$E$8,Accueil!$G$8,IF(O61&lt;Accueil!$E$9,Accueil!$G$9,IF(O61&lt;Accueil!$E$10,Accueil!$G$10,IF(O61&lt;Accueil!$E$11,Accueil!$G$11,Accueil!$G$12))))))))</f>
        <v/>
      </c>
      <c r="Q61" s="56" t="str">
        <f>IF(AND('121'!I61="",'122'!I61=""),"",AVERAGE('121'!I61,'122'!I61,'123'!I61,'124'!I61))</f>
        <v/>
      </c>
      <c r="R61" s="56" t="str">
        <f>IF(Q61="","",IF(Q61&lt;Accueil!$E$5,Accueil!$G$5,IF(Q61&lt;Accueil!$E$6,Accueil!$G$6,IF(Q61&lt;Accueil!$E$7,Accueil!$G$7,IF(Q61&lt;Accueil!$E$8,Accueil!$G$8,IF(Q61&lt;Accueil!$E$9,Accueil!$G$9,IF(Q61&lt;Accueil!$E$10,Accueil!$G$10,IF(Q61&lt;Accueil!$E$11,Accueil!$G$11,Accueil!$G$12))))))))</f>
        <v/>
      </c>
      <c r="S61" s="56" t="str">
        <f>IF(AND('121'!J61="",'122'!J61=""),"",AVERAGE('121'!J61,'122'!J61,'123'!J61,'124'!J61))</f>
        <v/>
      </c>
      <c r="T61" s="56" t="str">
        <f>IF(S61="","",IF(S61&lt;Accueil!$E$5,Accueil!$G$5,IF(S61&lt;Accueil!$E$6,Accueil!$G$6,IF(S61&lt;Accueil!$E$7,Accueil!$G$7,IF(S61&lt;Accueil!$E$8,Accueil!$G$8,IF(S61&lt;Accueil!$E$9,Accueil!$G$9,IF(S61&lt;Accueil!$E$10,Accueil!$G$10,IF(S61&lt;Accueil!$E$11,Accueil!$G$11,Accueil!$G$12))))))))</f>
        <v/>
      </c>
      <c r="U61" s="81" t="str">
        <f>IF(AND('121'!E61="",'122'!E61=""),"",AVERAGE('121'!E61,'122'!E61,'123'!E61,'124'!E61))</f>
        <v/>
      </c>
      <c r="V61" s="56" t="str">
        <f>IF(U61="","",IF(U61&lt;Accueil!$E$5,Accueil!$G$5,IF(U61&lt;Accueil!$E$6,Accueil!$G$6,IF(U61&lt;Accueil!$E$7,Accueil!$G$7,IF(U61&lt;Accueil!$E$8,Accueil!$G$8,IF(U61&lt;Accueil!$E$9,Accueil!$G$9,IF(U61&lt;Accueil!$E$10,Accueil!$G$10,IF(U61&lt;Accueil!$E$11,Accueil!$G$11,Accueil!$G$12))))))))</f>
        <v/>
      </c>
      <c r="W61" s="56" t="str">
        <f t="shared" si="0"/>
        <v/>
      </c>
    </row>
    <row r="62" spans="2:23">
      <c r="B62" s="56">
        <v>58</v>
      </c>
      <c r="C62" s="57"/>
      <c r="D62" s="57"/>
      <c r="E62" s="82" t="str">
        <f>IF(AND('121'!AW62="",'122'!AW62=""),"",AVERAGE('121'!AW62,'122'!AW62,'123'!AW62,'124'!AW62))</f>
        <v/>
      </c>
      <c r="F62" s="56" t="str">
        <f>IF(E62="","",IF(E62&lt;Accueil!$E$5,Accueil!$G$5,IF(E62&lt;Accueil!$E$6,Accueil!$G$6,IF(E62&lt;Accueil!$E$7,Accueil!$G$7,IF(E62&lt;Accueil!$E$8,Accueil!$G$8,IF(E62&lt;Accueil!$E$9,Accueil!$G$9,IF(E62&lt;Accueil!$E$10,Accueil!$G$10,IF(E62&lt;Accueil!$E$11,Accueil!$G$11,Accueil!$G$12))))))))</f>
        <v/>
      </c>
      <c r="G62" s="82" t="str">
        <f>IF(AND('121'!AX62="",'122'!AX62=""),"",AVERAGE('121'!AX62,'122'!AX62,'123'!AX62,'124'!AX62))</f>
        <v/>
      </c>
      <c r="H62" s="81" t="str">
        <f>IF(G62="","",IF(G62&lt;Accueil!$E$5,Accueil!$O$5,IF(G62&lt;Accueil!$E$6,Accueil!$O$6,IF(G62&lt;Accueil!$E$7,Accueil!$O$7,IF(G62&lt;Accueil!$E$8,Accueil!$O$8,IF(G62&lt;Accueil!$E$9,Accueil!$O$9,IF(G62&lt;Accueil!$E$10,Accueil!$O$10,IF(G62&lt;Accueil!$E$11,Accueil!$O$11,Accueil!$O$12))))))))</f>
        <v/>
      </c>
      <c r="I62" s="56" t="str">
        <f>IF(AND('121'!AY62="",'122'!AY62=""),"",AVERAGE('121'!AY62,'122'!AY62,'123'!AY62,'124'!AY62))</f>
        <v/>
      </c>
      <c r="J62" s="56" t="str">
        <f>IF(I62="","",IF(I62&lt;Accueil!$E$5,Accueil!$G$5,IF(I62&lt;Accueil!$E$6,Accueil!$G$6,IF(I62&lt;Accueil!$E$7,Accueil!$G$7,IF(I62&lt;Accueil!$E$8,Accueil!$G$8,IF(I62&lt;Accueil!$E$9,Accueil!$G$9,IF(I62&lt;Accueil!$E$10,Accueil!$G$10,IF(I62&lt;Accueil!$E$11,Accueil!$G$11,Accueil!$G$12))))))))</f>
        <v/>
      </c>
      <c r="K62" s="56" t="str">
        <f>IF(AND('121'!F62="",'122'!F62=""),"",AVERAGE('121'!F62,'122'!F62,'123'!F62,'124'!F62))</f>
        <v/>
      </c>
      <c r="L62" s="56" t="str">
        <f>IF(K62="","",IF(K62&lt;Accueil!$E$5,Accueil!$G$5,IF(K62&lt;Accueil!$E$6,Accueil!$G$6,IF(K62&lt;Accueil!$E$7,Accueil!$G$7,IF(K62&lt;Accueil!$E$8,Accueil!$G$8,IF(K62&lt;Accueil!$E$9,Accueil!$G$9,IF(K62&lt;Accueil!$E$10,Accueil!$G$10,IF(K62&lt;Accueil!$E$11,Accueil!$G$11,Accueil!$G$12))))))))</f>
        <v/>
      </c>
      <c r="M62" s="56" t="str">
        <f>IF(AND('121'!G62="",'122'!G62="",'123'!G62="",'124'!G62=""),"",AVERAGE('121'!G62,'122'!G62,'123'!G62,'124'!G62))</f>
        <v/>
      </c>
      <c r="N62" s="56" t="str">
        <f>IF(M62="","",IF(M62&lt;Accueil!$E$5,Accueil!$G$5,IF(M62&lt;Accueil!$E$6,Accueil!$G$6,IF(M62&lt;Accueil!$E$7,Accueil!$G$7,IF(M62&lt;Accueil!$E$8,Accueil!$G$8,IF(M62&lt;Accueil!$E$9,Accueil!$G$9,IF(M62&lt;Accueil!$E$10,Accueil!$G$10,IF(M62&lt;Accueil!$E$11,Accueil!$G$11,Accueil!$G$12))))))))</f>
        <v/>
      </c>
      <c r="O62" s="56" t="str">
        <f>IF(AND('121'!H62="",'122'!H62=""),"",AVERAGE('121'!H62,'122'!H62,'123'!H62,'124'!H62))</f>
        <v/>
      </c>
      <c r="P62" s="56" t="str">
        <f>IF(O62="","",IF(O62&lt;Accueil!$E$5,Accueil!$G$5,IF(O62&lt;Accueil!$E$6,Accueil!$G$6,IF(O62&lt;Accueil!$E$7,Accueil!$G$7,IF(O62&lt;Accueil!$E$8,Accueil!$G$8,IF(O62&lt;Accueil!$E$9,Accueil!$G$9,IF(O62&lt;Accueil!$E$10,Accueil!$G$10,IF(O62&lt;Accueil!$E$11,Accueil!$G$11,Accueil!$G$12))))))))</f>
        <v/>
      </c>
      <c r="Q62" s="56" t="str">
        <f>IF(AND('121'!I62="",'122'!I62=""),"",AVERAGE('121'!I62,'122'!I62,'123'!I62,'124'!I62))</f>
        <v/>
      </c>
      <c r="R62" s="56" t="str">
        <f>IF(Q62="","",IF(Q62&lt;Accueil!$E$5,Accueil!$G$5,IF(Q62&lt;Accueil!$E$6,Accueil!$G$6,IF(Q62&lt;Accueil!$E$7,Accueil!$G$7,IF(Q62&lt;Accueil!$E$8,Accueil!$G$8,IF(Q62&lt;Accueil!$E$9,Accueil!$G$9,IF(Q62&lt;Accueil!$E$10,Accueil!$G$10,IF(Q62&lt;Accueil!$E$11,Accueil!$G$11,Accueil!$G$12))))))))</f>
        <v/>
      </c>
      <c r="S62" s="56" t="str">
        <f>IF(AND('121'!J62="",'122'!J62=""),"",AVERAGE('121'!J62,'122'!J62,'123'!J62,'124'!J62))</f>
        <v/>
      </c>
      <c r="T62" s="56" t="str">
        <f>IF(S62="","",IF(S62&lt;Accueil!$E$5,Accueil!$G$5,IF(S62&lt;Accueil!$E$6,Accueil!$G$6,IF(S62&lt;Accueil!$E$7,Accueil!$G$7,IF(S62&lt;Accueil!$E$8,Accueil!$G$8,IF(S62&lt;Accueil!$E$9,Accueil!$G$9,IF(S62&lt;Accueil!$E$10,Accueil!$G$10,IF(S62&lt;Accueil!$E$11,Accueil!$G$11,Accueil!$G$12))))))))</f>
        <v/>
      </c>
      <c r="U62" s="81" t="str">
        <f>IF(AND('121'!E62="",'122'!E62=""),"",AVERAGE('121'!E62,'122'!E62,'123'!E62,'124'!E62))</f>
        <v/>
      </c>
      <c r="V62" s="56" t="str">
        <f>IF(U62="","",IF(U62&lt;Accueil!$E$5,Accueil!$G$5,IF(U62&lt;Accueil!$E$6,Accueil!$G$6,IF(U62&lt;Accueil!$E$7,Accueil!$G$7,IF(U62&lt;Accueil!$E$8,Accueil!$G$8,IF(U62&lt;Accueil!$E$9,Accueil!$G$9,IF(U62&lt;Accueil!$E$10,Accueil!$G$10,IF(U62&lt;Accueil!$E$11,Accueil!$G$11,Accueil!$G$12))))))))</f>
        <v/>
      </c>
      <c r="W62" s="56" t="str">
        <f t="shared" si="0"/>
        <v/>
      </c>
    </row>
    <row r="63" spans="2:23">
      <c r="B63" s="56">
        <v>59</v>
      </c>
      <c r="C63" s="57"/>
      <c r="D63" s="57"/>
      <c r="E63" s="82" t="str">
        <f>IF(AND('121'!AW63="",'122'!AW63=""),"",AVERAGE('121'!AW63,'122'!AW63,'123'!AW63,'124'!AW63))</f>
        <v/>
      </c>
      <c r="F63" s="56" t="str">
        <f>IF(E63="","",IF(E63&lt;Accueil!$E$5,Accueil!$G$5,IF(E63&lt;Accueil!$E$6,Accueil!$G$6,IF(E63&lt;Accueil!$E$7,Accueil!$G$7,IF(E63&lt;Accueil!$E$8,Accueil!$G$8,IF(E63&lt;Accueil!$E$9,Accueil!$G$9,IF(E63&lt;Accueil!$E$10,Accueil!$G$10,IF(E63&lt;Accueil!$E$11,Accueil!$G$11,Accueil!$G$12))))))))</f>
        <v/>
      </c>
      <c r="G63" s="82" t="str">
        <f>IF(AND('121'!AX63="",'122'!AX63=""),"",AVERAGE('121'!AX63,'122'!AX63,'123'!AX63,'124'!AX63))</f>
        <v/>
      </c>
      <c r="H63" s="81" t="str">
        <f>IF(G63="","",IF(G63&lt;Accueil!$E$5,Accueil!$O$5,IF(G63&lt;Accueil!$E$6,Accueil!$O$6,IF(G63&lt;Accueil!$E$7,Accueil!$O$7,IF(G63&lt;Accueil!$E$8,Accueil!$O$8,IF(G63&lt;Accueil!$E$9,Accueil!$O$9,IF(G63&lt;Accueil!$E$10,Accueil!$O$10,IF(G63&lt;Accueil!$E$11,Accueil!$O$11,Accueil!$O$12))))))))</f>
        <v/>
      </c>
      <c r="I63" s="56" t="str">
        <f>IF(AND('121'!AY63="",'122'!AY63=""),"",AVERAGE('121'!AY63,'122'!AY63,'123'!AY63,'124'!AY63))</f>
        <v/>
      </c>
      <c r="J63" s="56" t="str">
        <f>IF(I63="","",IF(I63&lt;Accueil!$E$5,Accueil!$G$5,IF(I63&lt;Accueil!$E$6,Accueil!$G$6,IF(I63&lt;Accueil!$E$7,Accueil!$G$7,IF(I63&lt;Accueil!$E$8,Accueil!$G$8,IF(I63&lt;Accueil!$E$9,Accueil!$G$9,IF(I63&lt;Accueil!$E$10,Accueil!$G$10,IF(I63&lt;Accueil!$E$11,Accueil!$G$11,Accueil!$G$12))))))))</f>
        <v/>
      </c>
      <c r="K63" s="56" t="str">
        <f>IF(AND('121'!F63="",'122'!F63=""),"",AVERAGE('121'!F63,'122'!F63,'123'!F63,'124'!F63))</f>
        <v/>
      </c>
      <c r="L63" s="56" t="str">
        <f>IF(K63="","",IF(K63&lt;Accueil!$E$5,Accueil!$G$5,IF(K63&lt;Accueil!$E$6,Accueil!$G$6,IF(K63&lt;Accueil!$E$7,Accueil!$G$7,IF(K63&lt;Accueil!$E$8,Accueil!$G$8,IF(K63&lt;Accueil!$E$9,Accueil!$G$9,IF(K63&lt;Accueil!$E$10,Accueil!$G$10,IF(K63&lt;Accueil!$E$11,Accueil!$G$11,Accueil!$G$12))))))))</f>
        <v/>
      </c>
      <c r="M63" s="56" t="str">
        <f>IF(AND('121'!G63="",'122'!G63="",'123'!G63="",'124'!G63=""),"",AVERAGE('121'!G63,'122'!G63,'123'!G63,'124'!G63))</f>
        <v/>
      </c>
      <c r="N63" s="56" t="str">
        <f>IF(M63="","",IF(M63&lt;Accueil!$E$5,Accueil!$G$5,IF(M63&lt;Accueil!$E$6,Accueil!$G$6,IF(M63&lt;Accueil!$E$7,Accueil!$G$7,IF(M63&lt;Accueil!$E$8,Accueil!$G$8,IF(M63&lt;Accueil!$E$9,Accueil!$G$9,IF(M63&lt;Accueil!$E$10,Accueil!$G$10,IF(M63&lt;Accueil!$E$11,Accueil!$G$11,Accueil!$G$12))))))))</f>
        <v/>
      </c>
      <c r="O63" s="56" t="str">
        <f>IF(AND('121'!H63="",'122'!H63=""),"",AVERAGE('121'!H63,'122'!H63,'123'!H63,'124'!H63))</f>
        <v/>
      </c>
      <c r="P63" s="56" t="str">
        <f>IF(O63="","",IF(O63&lt;Accueil!$E$5,Accueil!$G$5,IF(O63&lt;Accueil!$E$6,Accueil!$G$6,IF(O63&lt;Accueil!$E$7,Accueil!$G$7,IF(O63&lt;Accueil!$E$8,Accueil!$G$8,IF(O63&lt;Accueil!$E$9,Accueil!$G$9,IF(O63&lt;Accueil!$E$10,Accueil!$G$10,IF(O63&lt;Accueil!$E$11,Accueil!$G$11,Accueil!$G$12))))))))</f>
        <v/>
      </c>
      <c r="Q63" s="56" t="str">
        <f>IF(AND('121'!I63="",'122'!I63=""),"",AVERAGE('121'!I63,'122'!I63,'123'!I63,'124'!I63))</f>
        <v/>
      </c>
      <c r="R63" s="56" t="str">
        <f>IF(Q63="","",IF(Q63&lt;Accueil!$E$5,Accueil!$G$5,IF(Q63&lt;Accueil!$E$6,Accueil!$G$6,IF(Q63&lt;Accueil!$E$7,Accueil!$G$7,IF(Q63&lt;Accueil!$E$8,Accueil!$G$8,IF(Q63&lt;Accueil!$E$9,Accueil!$G$9,IF(Q63&lt;Accueil!$E$10,Accueil!$G$10,IF(Q63&lt;Accueil!$E$11,Accueil!$G$11,Accueil!$G$12))))))))</f>
        <v/>
      </c>
      <c r="S63" s="56" t="str">
        <f>IF(AND('121'!J63="",'122'!J63=""),"",AVERAGE('121'!J63,'122'!J63,'123'!J63,'124'!J63))</f>
        <v/>
      </c>
      <c r="T63" s="56" t="str">
        <f>IF(S63="","",IF(S63&lt;Accueil!$E$5,Accueil!$G$5,IF(S63&lt;Accueil!$E$6,Accueil!$G$6,IF(S63&lt;Accueil!$E$7,Accueil!$G$7,IF(S63&lt;Accueil!$E$8,Accueil!$G$8,IF(S63&lt;Accueil!$E$9,Accueil!$G$9,IF(S63&lt;Accueil!$E$10,Accueil!$G$10,IF(S63&lt;Accueil!$E$11,Accueil!$G$11,Accueil!$G$12))))))))</f>
        <v/>
      </c>
      <c r="U63" s="81" t="str">
        <f>IF(AND('121'!E63="",'122'!E63=""),"",AVERAGE('121'!E63,'122'!E63,'123'!E63,'124'!E63))</f>
        <v/>
      </c>
      <c r="V63" s="56" t="str">
        <f>IF(U63="","",IF(U63&lt;Accueil!$E$5,Accueil!$G$5,IF(U63&lt;Accueil!$E$6,Accueil!$G$6,IF(U63&lt;Accueil!$E$7,Accueil!$G$7,IF(U63&lt;Accueil!$E$8,Accueil!$G$8,IF(U63&lt;Accueil!$E$9,Accueil!$G$9,IF(U63&lt;Accueil!$E$10,Accueil!$G$10,IF(U63&lt;Accueil!$E$11,Accueil!$G$11,Accueil!$G$12))))))))</f>
        <v/>
      </c>
      <c r="W63" s="56" t="str">
        <f t="shared" si="0"/>
        <v/>
      </c>
    </row>
    <row r="64" spans="2:23">
      <c r="B64" s="56">
        <v>60</v>
      </c>
      <c r="C64" s="57"/>
      <c r="D64" s="57"/>
      <c r="E64" s="82" t="str">
        <f>IF(AND('121'!AW64="",'122'!AW64=""),"",AVERAGE('121'!AW64,'122'!AW64,'123'!AW64,'124'!AW64))</f>
        <v/>
      </c>
      <c r="F64" s="56" t="str">
        <f>IF(E64="","",IF(E64&lt;Accueil!$E$5,Accueil!$G$5,IF(E64&lt;Accueil!$E$6,Accueil!$G$6,IF(E64&lt;Accueil!$E$7,Accueil!$G$7,IF(E64&lt;Accueil!$E$8,Accueil!$G$8,IF(E64&lt;Accueil!$E$9,Accueil!$G$9,IF(E64&lt;Accueil!$E$10,Accueil!$G$10,IF(E64&lt;Accueil!$E$11,Accueil!$G$11,Accueil!$G$12))))))))</f>
        <v/>
      </c>
      <c r="G64" s="82" t="str">
        <f>IF(AND('121'!AX64="",'122'!AX64=""),"",AVERAGE('121'!AX64,'122'!AX64,'123'!AX64,'124'!AX64))</f>
        <v/>
      </c>
      <c r="H64" s="81" t="str">
        <f>IF(G64="","",IF(G64&lt;Accueil!$E$5,Accueil!$O$5,IF(G64&lt;Accueil!$E$6,Accueil!$O$6,IF(G64&lt;Accueil!$E$7,Accueil!$O$7,IF(G64&lt;Accueil!$E$8,Accueil!$O$8,IF(G64&lt;Accueil!$E$9,Accueil!$O$9,IF(G64&lt;Accueil!$E$10,Accueil!$O$10,IF(G64&lt;Accueil!$E$11,Accueil!$O$11,Accueil!$O$12))))))))</f>
        <v/>
      </c>
      <c r="I64" s="56" t="str">
        <f>IF(AND('121'!AY64="",'122'!AY64=""),"",AVERAGE('121'!AY64,'122'!AY64,'123'!AY64,'124'!AY64))</f>
        <v/>
      </c>
      <c r="J64" s="56" t="str">
        <f>IF(I64="","",IF(I64&lt;Accueil!$E$5,Accueil!$G$5,IF(I64&lt;Accueil!$E$6,Accueil!$G$6,IF(I64&lt;Accueil!$E$7,Accueil!$G$7,IF(I64&lt;Accueil!$E$8,Accueil!$G$8,IF(I64&lt;Accueil!$E$9,Accueil!$G$9,IF(I64&lt;Accueil!$E$10,Accueil!$G$10,IF(I64&lt;Accueil!$E$11,Accueil!$G$11,Accueil!$G$12))))))))</f>
        <v/>
      </c>
      <c r="K64" s="56" t="str">
        <f>IF(AND('121'!F64="",'122'!F64=""),"",AVERAGE('121'!F64,'122'!F64,'123'!F64,'124'!F64))</f>
        <v/>
      </c>
      <c r="L64" s="56" t="str">
        <f>IF(K64="","",IF(K64&lt;Accueil!$E$5,Accueil!$G$5,IF(K64&lt;Accueil!$E$6,Accueil!$G$6,IF(K64&lt;Accueil!$E$7,Accueil!$G$7,IF(K64&lt;Accueil!$E$8,Accueil!$G$8,IF(K64&lt;Accueil!$E$9,Accueil!$G$9,IF(K64&lt;Accueil!$E$10,Accueil!$G$10,IF(K64&lt;Accueil!$E$11,Accueil!$G$11,Accueil!$G$12))))))))</f>
        <v/>
      </c>
      <c r="M64" s="56" t="str">
        <f>IF(AND('121'!G64="",'122'!G64="",'123'!G64="",'124'!G64=""),"",AVERAGE('121'!G64,'122'!G64,'123'!G64,'124'!G64))</f>
        <v/>
      </c>
      <c r="N64" s="56" t="str">
        <f>IF(M64="","",IF(M64&lt;Accueil!$E$5,Accueil!$G$5,IF(M64&lt;Accueil!$E$6,Accueil!$G$6,IF(M64&lt;Accueil!$E$7,Accueil!$G$7,IF(M64&lt;Accueil!$E$8,Accueil!$G$8,IF(M64&lt;Accueil!$E$9,Accueil!$G$9,IF(M64&lt;Accueil!$E$10,Accueil!$G$10,IF(M64&lt;Accueil!$E$11,Accueil!$G$11,Accueil!$G$12))))))))</f>
        <v/>
      </c>
      <c r="O64" s="56" t="str">
        <f>IF(AND('121'!H64="",'122'!H64=""),"",AVERAGE('121'!H64,'122'!H64,'123'!H64,'124'!H64))</f>
        <v/>
      </c>
      <c r="P64" s="56" t="str">
        <f>IF(O64="","",IF(O64&lt;Accueil!$E$5,Accueil!$G$5,IF(O64&lt;Accueil!$E$6,Accueil!$G$6,IF(O64&lt;Accueil!$E$7,Accueil!$G$7,IF(O64&lt;Accueil!$E$8,Accueil!$G$8,IF(O64&lt;Accueil!$E$9,Accueil!$G$9,IF(O64&lt;Accueil!$E$10,Accueil!$G$10,IF(O64&lt;Accueil!$E$11,Accueil!$G$11,Accueil!$G$12))))))))</f>
        <v/>
      </c>
      <c r="Q64" s="56" t="str">
        <f>IF(AND('121'!I64="",'122'!I64=""),"",AVERAGE('121'!I64,'122'!I64,'123'!I64,'124'!I64))</f>
        <v/>
      </c>
      <c r="R64" s="56" t="str">
        <f>IF(Q64="","",IF(Q64&lt;Accueil!$E$5,Accueil!$G$5,IF(Q64&lt;Accueil!$E$6,Accueil!$G$6,IF(Q64&lt;Accueil!$E$7,Accueil!$G$7,IF(Q64&lt;Accueil!$E$8,Accueil!$G$8,IF(Q64&lt;Accueil!$E$9,Accueil!$G$9,IF(Q64&lt;Accueil!$E$10,Accueil!$G$10,IF(Q64&lt;Accueil!$E$11,Accueil!$G$11,Accueil!$G$12))))))))</f>
        <v/>
      </c>
      <c r="S64" s="56" t="str">
        <f>IF(AND('121'!J64="",'122'!J64=""),"",AVERAGE('121'!J64,'122'!J64,'123'!J64,'124'!J64))</f>
        <v/>
      </c>
      <c r="T64" s="56" t="str">
        <f>IF(S64="","",IF(S64&lt;Accueil!$E$5,Accueil!$G$5,IF(S64&lt;Accueil!$E$6,Accueil!$G$6,IF(S64&lt;Accueil!$E$7,Accueil!$G$7,IF(S64&lt;Accueil!$E$8,Accueil!$G$8,IF(S64&lt;Accueil!$E$9,Accueil!$G$9,IF(S64&lt;Accueil!$E$10,Accueil!$G$10,IF(S64&lt;Accueil!$E$11,Accueil!$G$11,Accueil!$G$12))))))))</f>
        <v/>
      </c>
      <c r="U64" s="81" t="str">
        <f>IF(AND('121'!E64="",'122'!E64=""),"",AVERAGE('121'!E64,'122'!E64,'123'!E64,'124'!E64))</f>
        <v/>
      </c>
      <c r="V64" s="56" t="str">
        <f>IF(U64="","",IF(U64&lt;Accueil!$E$5,Accueil!$G$5,IF(U64&lt;Accueil!$E$6,Accueil!$G$6,IF(U64&lt;Accueil!$E$7,Accueil!$G$7,IF(U64&lt;Accueil!$E$8,Accueil!$G$8,IF(U64&lt;Accueil!$E$9,Accueil!$G$9,IF(U64&lt;Accueil!$E$10,Accueil!$G$10,IF(U64&lt;Accueil!$E$11,Accueil!$G$11,Accueil!$G$12))))))))</f>
        <v/>
      </c>
      <c r="W64" s="56" t="str">
        <f t="shared" si="0"/>
        <v/>
      </c>
    </row>
    <row r="65" spans="2:23">
      <c r="B65" s="56">
        <v>61</v>
      </c>
      <c r="C65" s="57"/>
      <c r="D65" s="57"/>
      <c r="E65" s="82" t="str">
        <f>IF(AND('121'!AW65="",'122'!AW65=""),"",AVERAGE('121'!AW65,'122'!AW65,'123'!AW65,'124'!AW65))</f>
        <v/>
      </c>
      <c r="F65" s="56" t="str">
        <f>IF(E65="","",IF(E65&lt;Accueil!$E$5,Accueil!$G$5,IF(E65&lt;Accueil!$E$6,Accueil!$G$6,IF(E65&lt;Accueil!$E$7,Accueil!$G$7,IF(E65&lt;Accueil!$E$8,Accueil!$G$8,IF(E65&lt;Accueil!$E$9,Accueil!$G$9,IF(E65&lt;Accueil!$E$10,Accueil!$G$10,IF(E65&lt;Accueil!$E$11,Accueil!$G$11,Accueil!$G$12))))))))</f>
        <v/>
      </c>
      <c r="G65" s="82" t="str">
        <f>IF(AND('121'!AX65="",'122'!AX65=""),"",AVERAGE('121'!AX65,'122'!AX65,'123'!AX65,'124'!AX65))</f>
        <v/>
      </c>
      <c r="H65" s="81" t="str">
        <f>IF(G65="","",IF(G65&lt;Accueil!$E$5,Accueil!$O$5,IF(G65&lt;Accueil!$E$6,Accueil!$O$6,IF(G65&lt;Accueil!$E$7,Accueil!$O$7,IF(G65&lt;Accueil!$E$8,Accueil!$O$8,IF(G65&lt;Accueil!$E$9,Accueil!$O$9,IF(G65&lt;Accueil!$E$10,Accueil!$O$10,IF(G65&lt;Accueil!$E$11,Accueil!$O$11,Accueil!$O$12))))))))</f>
        <v/>
      </c>
      <c r="I65" s="56" t="str">
        <f>IF(AND('121'!AY65="",'122'!AY65=""),"",AVERAGE('121'!AY65,'122'!AY65,'123'!AY65,'124'!AY65))</f>
        <v/>
      </c>
      <c r="J65" s="56" t="str">
        <f>IF(I65="","",IF(I65&lt;Accueil!$E$5,Accueil!$G$5,IF(I65&lt;Accueil!$E$6,Accueil!$G$6,IF(I65&lt;Accueil!$E$7,Accueil!$G$7,IF(I65&lt;Accueil!$E$8,Accueil!$G$8,IF(I65&lt;Accueil!$E$9,Accueil!$G$9,IF(I65&lt;Accueil!$E$10,Accueil!$G$10,IF(I65&lt;Accueil!$E$11,Accueil!$G$11,Accueil!$G$12))))))))</f>
        <v/>
      </c>
      <c r="K65" s="56" t="str">
        <f>IF(AND('121'!F65="",'122'!F65=""),"",AVERAGE('121'!F65,'122'!F65,'123'!F65,'124'!F65))</f>
        <v/>
      </c>
      <c r="L65" s="56" t="str">
        <f>IF(K65="","",IF(K65&lt;Accueil!$E$5,Accueil!$G$5,IF(K65&lt;Accueil!$E$6,Accueil!$G$6,IF(K65&lt;Accueil!$E$7,Accueil!$G$7,IF(K65&lt;Accueil!$E$8,Accueil!$G$8,IF(K65&lt;Accueil!$E$9,Accueil!$G$9,IF(K65&lt;Accueil!$E$10,Accueil!$G$10,IF(K65&lt;Accueil!$E$11,Accueil!$G$11,Accueil!$G$12))))))))</f>
        <v/>
      </c>
      <c r="M65" s="56" t="str">
        <f>IF(AND('121'!G65="",'122'!G65="",'123'!G65="",'124'!G65=""),"",AVERAGE('121'!G65,'122'!G65,'123'!G65,'124'!G65))</f>
        <v/>
      </c>
      <c r="N65" s="56" t="str">
        <f>IF(M65="","",IF(M65&lt;Accueil!$E$5,Accueil!$G$5,IF(M65&lt;Accueil!$E$6,Accueil!$G$6,IF(M65&lt;Accueil!$E$7,Accueil!$G$7,IF(M65&lt;Accueil!$E$8,Accueil!$G$8,IF(M65&lt;Accueil!$E$9,Accueil!$G$9,IF(M65&lt;Accueil!$E$10,Accueil!$G$10,IF(M65&lt;Accueil!$E$11,Accueil!$G$11,Accueil!$G$12))))))))</f>
        <v/>
      </c>
      <c r="O65" s="56" t="str">
        <f>IF(AND('121'!H65="",'122'!H65=""),"",AVERAGE('121'!H65,'122'!H65,'123'!H65,'124'!H65))</f>
        <v/>
      </c>
      <c r="P65" s="56" t="str">
        <f>IF(O65="","",IF(O65&lt;Accueil!$E$5,Accueil!$G$5,IF(O65&lt;Accueil!$E$6,Accueil!$G$6,IF(O65&lt;Accueil!$E$7,Accueil!$G$7,IF(O65&lt;Accueil!$E$8,Accueil!$G$8,IF(O65&lt;Accueil!$E$9,Accueil!$G$9,IF(O65&lt;Accueil!$E$10,Accueil!$G$10,IF(O65&lt;Accueil!$E$11,Accueil!$G$11,Accueil!$G$12))))))))</f>
        <v/>
      </c>
      <c r="Q65" s="56" t="str">
        <f>IF(AND('121'!I65="",'122'!I65=""),"",AVERAGE('121'!I65,'122'!I65,'123'!I65,'124'!I65))</f>
        <v/>
      </c>
      <c r="R65" s="56" t="str">
        <f>IF(Q65="","",IF(Q65&lt;Accueil!$E$5,Accueil!$G$5,IF(Q65&lt;Accueil!$E$6,Accueil!$G$6,IF(Q65&lt;Accueil!$E$7,Accueil!$G$7,IF(Q65&lt;Accueil!$E$8,Accueil!$G$8,IF(Q65&lt;Accueil!$E$9,Accueil!$G$9,IF(Q65&lt;Accueil!$E$10,Accueil!$G$10,IF(Q65&lt;Accueil!$E$11,Accueil!$G$11,Accueil!$G$12))))))))</f>
        <v/>
      </c>
      <c r="S65" s="56" t="str">
        <f>IF(AND('121'!J65="",'122'!J65=""),"",AVERAGE('121'!J65,'122'!J65,'123'!J65,'124'!J65))</f>
        <v/>
      </c>
      <c r="T65" s="56" t="str">
        <f>IF(S65="","",IF(S65&lt;Accueil!$E$5,Accueil!$G$5,IF(S65&lt;Accueil!$E$6,Accueil!$G$6,IF(S65&lt;Accueil!$E$7,Accueil!$G$7,IF(S65&lt;Accueil!$E$8,Accueil!$G$8,IF(S65&lt;Accueil!$E$9,Accueil!$G$9,IF(S65&lt;Accueil!$E$10,Accueil!$G$10,IF(S65&lt;Accueil!$E$11,Accueil!$G$11,Accueil!$G$12))))))))</f>
        <v/>
      </c>
      <c r="U65" s="81" t="str">
        <f>IF(AND('121'!E65="",'122'!E65=""),"",AVERAGE('121'!E65,'122'!E65,'123'!E65,'124'!E65))</f>
        <v/>
      </c>
      <c r="V65" s="56" t="str">
        <f>IF(U65="","",IF(U65&lt;Accueil!$E$5,Accueil!$G$5,IF(U65&lt;Accueil!$E$6,Accueil!$G$6,IF(U65&lt;Accueil!$E$7,Accueil!$G$7,IF(U65&lt;Accueil!$E$8,Accueil!$G$8,IF(U65&lt;Accueil!$E$9,Accueil!$G$9,IF(U65&lt;Accueil!$E$10,Accueil!$G$10,IF(U65&lt;Accueil!$E$11,Accueil!$G$11,Accueil!$G$12))))))))</f>
        <v/>
      </c>
      <c r="W65" s="56" t="str">
        <f t="shared" si="0"/>
        <v/>
      </c>
    </row>
    <row r="66" spans="2:23">
      <c r="B66" s="56">
        <v>62</v>
      </c>
      <c r="C66" s="57"/>
      <c r="D66" s="57"/>
      <c r="E66" s="82" t="str">
        <f>IF(AND('121'!AW66="",'122'!AW66=""),"",AVERAGE('121'!AW66,'122'!AW66,'123'!AW66,'124'!AW66))</f>
        <v/>
      </c>
      <c r="F66" s="56" t="str">
        <f>IF(E66="","",IF(E66&lt;Accueil!$E$5,Accueil!$G$5,IF(E66&lt;Accueil!$E$6,Accueil!$G$6,IF(E66&lt;Accueil!$E$7,Accueil!$G$7,IF(E66&lt;Accueil!$E$8,Accueil!$G$8,IF(E66&lt;Accueil!$E$9,Accueil!$G$9,IF(E66&lt;Accueil!$E$10,Accueil!$G$10,IF(E66&lt;Accueil!$E$11,Accueil!$G$11,Accueil!$G$12))))))))</f>
        <v/>
      </c>
      <c r="G66" s="82" t="str">
        <f>IF(AND('121'!AX66="",'122'!AX66=""),"",AVERAGE('121'!AX66,'122'!AX66,'123'!AX66,'124'!AX66))</f>
        <v/>
      </c>
      <c r="H66" s="81" t="str">
        <f>IF(G66="","",IF(G66&lt;Accueil!$E$5,Accueil!$O$5,IF(G66&lt;Accueil!$E$6,Accueil!$O$6,IF(G66&lt;Accueil!$E$7,Accueil!$O$7,IF(G66&lt;Accueil!$E$8,Accueil!$O$8,IF(G66&lt;Accueil!$E$9,Accueil!$O$9,IF(G66&lt;Accueil!$E$10,Accueil!$O$10,IF(G66&lt;Accueil!$E$11,Accueil!$O$11,Accueil!$O$12))))))))</f>
        <v/>
      </c>
      <c r="I66" s="56" t="str">
        <f>IF(AND('121'!AY66="",'122'!AY66=""),"",AVERAGE('121'!AY66,'122'!AY66,'123'!AY66,'124'!AY66))</f>
        <v/>
      </c>
      <c r="J66" s="56" t="str">
        <f>IF(I66="","",IF(I66&lt;Accueil!$E$5,Accueil!$G$5,IF(I66&lt;Accueil!$E$6,Accueil!$G$6,IF(I66&lt;Accueil!$E$7,Accueil!$G$7,IF(I66&lt;Accueil!$E$8,Accueil!$G$8,IF(I66&lt;Accueil!$E$9,Accueil!$G$9,IF(I66&lt;Accueil!$E$10,Accueil!$G$10,IF(I66&lt;Accueil!$E$11,Accueil!$G$11,Accueil!$G$12))))))))</f>
        <v/>
      </c>
      <c r="K66" s="56" t="str">
        <f>IF(AND('121'!F66="",'122'!F66=""),"",AVERAGE('121'!F66,'122'!F66,'123'!F66,'124'!F66))</f>
        <v/>
      </c>
      <c r="L66" s="56" t="str">
        <f>IF(K66="","",IF(K66&lt;Accueil!$E$5,Accueil!$G$5,IF(K66&lt;Accueil!$E$6,Accueil!$G$6,IF(K66&lt;Accueil!$E$7,Accueil!$G$7,IF(K66&lt;Accueil!$E$8,Accueil!$G$8,IF(K66&lt;Accueil!$E$9,Accueil!$G$9,IF(K66&lt;Accueil!$E$10,Accueil!$G$10,IF(K66&lt;Accueil!$E$11,Accueil!$G$11,Accueil!$G$12))))))))</f>
        <v/>
      </c>
      <c r="M66" s="56" t="str">
        <f>IF(AND('121'!G66="",'122'!G66="",'123'!G66="",'124'!G66=""),"",AVERAGE('121'!G66,'122'!G66,'123'!G66,'124'!G66))</f>
        <v/>
      </c>
      <c r="N66" s="56" t="str">
        <f>IF(M66="","",IF(M66&lt;Accueil!$E$5,Accueil!$G$5,IF(M66&lt;Accueil!$E$6,Accueil!$G$6,IF(M66&lt;Accueil!$E$7,Accueil!$G$7,IF(M66&lt;Accueil!$E$8,Accueil!$G$8,IF(M66&lt;Accueil!$E$9,Accueil!$G$9,IF(M66&lt;Accueil!$E$10,Accueil!$G$10,IF(M66&lt;Accueil!$E$11,Accueil!$G$11,Accueil!$G$12))))))))</f>
        <v/>
      </c>
      <c r="O66" s="56" t="str">
        <f>IF(AND('121'!H66="",'122'!H66=""),"",AVERAGE('121'!H66,'122'!H66,'123'!H66,'124'!H66))</f>
        <v/>
      </c>
      <c r="P66" s="56" t="str">
        <f>IF(O66="","",IF(O66&lt;Accueil!$E$5,Accueil!$G$5,IF(O66&lt;Accueil!$E$6,Accueil!$G$6,IF(O66&lt;Accueil!$E$7,Accueil!$G$7,IF(O66&lt;Accueil!$E$8,Accueil!$G$8,IF(O66&lt;Accueil!$E$9,Accueil!$G$9,IF(O66&lt;Accueil!$E$10,Accueil!$G$10,IF(O66&lt;Accueil!$E$11,Accueil!$G$11,Accueil!$G$12))))))))</f>
        <v/>
      </c>
      <c r="Q66" s="56" t="str">
        <f>IF(AND('121'!I66="",'122'!I66=""),"",AVERAGE('121'!I66,'122'!I66,'123'!I66,'124'!I66))</f>
        <v/>
      </c>
      <c r="R66" s="56" t="str">
        <f>IF(Q66="","",IF(Q66&lt;Accueil!$E$5,Accueil!$G$5,IF(Q66&lt;Accueil!$E$6,Accueil!$G$6,IF(Q66&lt;Accueil!$E$7,Accueil!$G$7,IF(Q66&lt;Accueil!$E$8,Accueil!$G$8,IF(Q66&lt;Accueil!$E$9,Accueil!$G$9,IF(Q66&lt;Accueil!$E$10,Accueil!$G$10,IF(Q66&lt;Accueil!$E$11,Accueil!$G$11,Accueil!$G$12))))))))</f>
        <v/>
      </c>
      <c r="S66" s="56" t="str">
        <f>IF(AND('121'!J66="",'122'!J66=""),"",AVERAGE('121'!J66,'122'!J66,'123'!J66,'124'!J66))</f>
        <v/>
      </c>
      <c r="T66" s="56" t="str">
        <f>IF(S66="","",IF(S66&lt;Accueil!$E$5,Accueil!$G$5,IF(S66&lt;Accueil!$E$6,Accueil!$G$6,IF(S66&lt;Accueil!$E$7,Accueil!$G$7,IF(S66&lt;Accueil!$E$8,Accueil!$G$8,IF(S66&lt;Accueil!$E$9,Accueil!$G$9,IF(S66&lt;Accueil!$E$10,Accueil!$G$10,IF(S66&lt;Accueil!$E$11,Accueil!$G$11,Accueil!$G$12))))))))</f>
        <v/>
      </c>
      <c r="U66" s="81" t="str">
        <f>IF(AND('121'!E66="",'122'!E66=""),"",AVERAGE('121'!E66,'122'!E66,'123'!E66,'124'!E66))</f>
        <v/>
      </c>
      <c r="V66" s="56" t="str">
        <f>IF(U66="","",IF(U66&lt;Accueil!$E$5,Accueil!$G$5,IF(U66&lt;Accueil!$E$6,Accueil!$G$6,IF(U66&lt;Accueil!$E$7,Accueil!$G$7,IF(U66&lt;Accueil!$E$8,Accueil!$G$8,IF(U66&lt;Accueil!$E$9,Accueil!$G$9,IF(U66&lt;Accueil!$E$10,Accueil!$G$10,IF(U66&lt;Accueil!$E$11,Accueil!$G$11,Accueil!$G$12))))))))</f>
        <v/>
      </c>
      <c r="W66" s="56" t="str">
        <f t="shared" si="0"/>
        <v/>
      </c>
    </row>
    <row r="67" spans="2:23">
      <c r="B67" s="56">
        <v>63</v>
      </c>
      <c r="C67" s="57"/>
      <c r="D67" s="57"/>
      <c r="E67" s="82" t="str">
        <f>IF(AND('121'!AW67="",'122'!AW67=""),"",AVERAGE('121'!AW67,'122'!AW67,'123'!AW67,'124'!AW67))</f>
        <v/>
      </c>
      <c r="F67" s="56" t="str">
        <f>IF(E67="","",IF(E67&lt;Accueil!$E$5,Accueil!$G$5,IF(E67&lt;Accueil!$E$6,Accueil!$G$6,IF(E67&lt;Accueil!$E$7,Accueil!$G$7,IF(E67&lt;Accueil!$E$8,Accueil!$G$8,IF(E67&lt;Accueil!$E$9,Accueil!$G$9,IF(E67&lt;Accueil!$E$10,Accueil!$G$10,IF(E67&lt;Accueil!$E$11,Accueil!$G$11,Accueil!$G$12))))))))</f>
        <v/>
      </c>
      <c r="G67" s="82" t="str">
        <f>IF(AND('121'!AX67="",'122'!AX67=""),"",AVERAGE('121'!AX67,'122'!AX67,'123'!AX67,'124'!AX67))</f>
        <v/>
      </c>
      <c r="H67" s="81" t="str">
        <f>IF(G67="","",IF(G67&lt;Accueil!$E$5,Accueil!$O$5,IF(G67&lt;Accueil!$E$6,Accueil!$O$6,IF(G67&lt;Accueil!$E$7,Accueil!$O$7,IF(G67&lt;Accueil!$E$8,Accueil!$O$8,IF(G67&lt;Accueil!$E$9,Accueil!$O$9,IF(G67&lt;Accueil!$E$10,Accueil!$O$10,IF(G67&lt;Accueil!$E$11,Accueil!$O$11,Accueil!$O$12))))))))</f>
        <v/>
      </c>
      <c r="I67" s="56" t="str">
        <f>IF(AND('121'!AY67="",'122'!AY67=""),"",AVERAGE('121'!AY67,'122'!AY67,'123'!AY67,'124'!AY67))</f>
        <v/>
      </c>
      <c r="J67" s="56" t="str">
        <f>IF(I67="","",IF(I67&lt;Accueil!$E$5,Accueil!$G$5,IF(I67&lt;Accueil!$E$6,Accueil!$G$6,IF(I67&lt;Accueil!$E$7,Accueil!$G$7,IF(I67&lt;Accueil!$E$8,Accueil!$G$8,IF(I67&lt;Accueil!$E$9,Accueil!$G$9,IF(I67&lt;Accueil!$E$10,Accueil!$G$10,IF(I67&lt;Accueil!$E$11,Accueil!$G$11,Accueil!$G$12))))))))</f>
        <v/>
      </c>
      <c r="K67" s="56" t="str">
        <f>IF(AND('121'!F67="",'122'!F67=""),"",AVERAGE('121'!F67,'122'!F67,'123'!F67,'124'!F67))</f>
        <v/>
      </c>
      <c r="L67" s="56" t="str">
        <f>IF(K67="","",IF(K67&lt;Accueil!$E$5,Accueil!$G$5,IF(K67&lt;Accueil!$E$6,Accueil!$G$6,IF(K67&lt;Accueil!$E$7,Accueil!$G$7,IF(K67&lt;Accueil!$E$8,Accueil!$G$8,IF(K67&lt;Accueil!$E$9,Accueil!$G$9,IF(K67&lt;Accueil!$E$10,Accueil!$G$10,IF(K67&lt;Accueil!$E$11,Accueil!$G$11,Accueil!$G$12))))))))</f>
        <v/>
      </c>
      <c r="M67" s="56" t="str">
        <f>IF(AND('121'!G67="",'122'!G67="",'123'!G67="",'124'!G67=""),"",AVERAGE('121'!G67,'122'!G67,'123'!G67,'124'!G67))</f>
        <v/>
      </c>
      <c r="N67" s="56" t="str">
        <f>IF(M67="","",IF(M67&lt;Accueil!$E$5,Accueil!$G$5,IF(M67&lt;Accueil!$E$6,Accueil!$G$6,IF(M67&lt;Accueil!$E$7,Accueil!$G$7,IF(M67&lt;Accueil!$E$8,Accueil!$G$8,IF(M67&lt;Accueil!$E$9,Accueil!$G$9,IF(M67&lt;Accueil!$E$10,Accueil!$G$10,IF(M67&lt;Accueil!$E$11,Accueil!$G$11,Accueil!$G$12))))))))</f>
        <v/>
      </c>
      <c r="O67" s="56" t="str">
        <f>IF(AND('121'!H67="",'122'!H67=""),"",AVERAGE('121'!H67,'122'!H67,'123'!H67,'124'!H67))</f>
        <v/>
      </c>
      <c r="P67" s="56" t="str">
        <f>IF(O67="","",IF(O67&lt;Accueil!$E$5,Accueil!$G$5,IF(O67&lt;Accueil!$E$6,Accueil!$G$6,IF(O67&lt;Accueil!$E$7,Accueil!$G$7,IF(O67&lt;Accueil!$E$8,Accueil!$G$8,IF(O67&lt;Accueil!$E$9,Accueil!$G$9,IF(O67&lt;Accueil!$E$10,Accueil!$G$10,IF(O67&lt;Accueil!$E$11,Accueil!$G$11,Accueil!$G$12))))))))</f>
        <v/>
      </c>
      <c r="Q67" s="56" t="str">
        <f>IF(AND('121'!I67="",'122'!I67=""),"",AVERAGE('121'!I67,'122'!I67,'123'!I67,'124'!I67))</f>
        <v/>
      </c>
      <c r="R67" s="56" t="str">
        <f>IF(Q67="","",IF(Q67&lt;Accueil!$E$5,Accueil!$G$5,IF(Q67&lt;Accueil!$E$6,Accueil!$G$6,IF(Q67&lt;Accueil!$E$7,Accueil!$G$7,IF(Q67&lt;Accueil!$E$8,Accueil!$G$8,IF(Q67&lt;Accueil!$E$9,Accueil!$G$9,IF(Q67&lt;Accueil!$E$10,Accueil!$G$10,IF(Q67&lt;Accueil!$E$11,Accueil!$G$11,Accueil!$G$12))))))))</f>
        <v/>
      </c>
      <c r="S67" s="56" t="str">
        <f>IF(AND('121'!J67="",'122'!J67=""),"",AVERAGE('121'!J67,'122'!J67,'123'!J67,'124'!J67))</f>
        <v/>
      </c>
      <c r="T67" s="56" t="str">
        <f>IF(S67="","",IF(S67&lt;Accueil!$E$5,Accueil!$G$5,IF(S67&lt;Accueil!$E$6,Accueil!$G$6,IF(S67&lt;Accueil!$E$7,Accueil!$G$7,IF(S67&lt;Accueil!$E$8,Accueil!$G$8,IF(S67&lt;Accueil!$E$9,Accueil!$G$9,IF(S67&lt;Accueil!$E$10,Accueil!$G$10,IF(S67&lt;Accueil!$E$11,Accueil!$G$11,Accueil!$G$12))))))))</f>
        <v/>
      </c>
      <c r="U67" s="81" t="str">
        <f>IF(AND('121'!E67="",'122'!E67=""),"",AVERAGE('121'!E67,'122'!E67,'123'!E67,'124'!E67))</f>
        <v/>
      </c>
      <c r="V67" s="56" t="str">
        <f>IF(U67="","",IF(U67&lt;Accueil!$E$5,Accueil!$G$5,IF(U67&lt;Accueil!$E$6,Accueil!$G$6,IF(U67&lt;Accueil!$E$7,Accueil!$G$7,IF(U67&lt;Accueil!$E$8,Accueil!$G$8,IF(U67&lt;Accueil!$E$9,Accueil!$G$9,IF(U67&lt;Accueil!$E$10,Accueil!$G$10,IF(U67&lt;Accueil!$E$11,Accueil!$G$11,Accueil!$G$12))))))))</f>
        <v/>
      </c>
      <c r="W67" s="56" t="str">
        <f t="shared" si="0"/>
        <v/>
      </c>
    </row>
    <row r="68" spans="2:23">
      <c r="B68" s="56">
        <v>64</v>
      </c>
      <c r="C68" s="57"/>
      <c r="D68" s="57"/>
      <c r="E68" s="82" t="str">
        <f>IF(AND('121'!AW68="",'122'!AW68=""),"",AVERAGE('121'!AW68,'122'!AW68,'123'!AW68,'124'!AW68))</f>
        <v/>
      </c>
      <c r="F68" s="56" t="str">
        <f>IF(E68="","",IF(E68&lt;Accueil!$E$5,Accueil!$G$5,IF(E68&lt;Accueil!$E$6,Accueil!$G$6,IF(E68&lt;Accueil!$E$7,Accueil!$G$7,IF(E68&lt;Accueil!$E$8,Accueil!$G$8,IF(E68&lt;Accueil!$E$9,Accueil!$G$9,IF(E68&lt;Accueil!$E$10,Accueil!$G$10,IF(E68&lt;Accueil!$E$11,Accueil!$G$11,Accueil!$G$12))))))))</f>
        <v/>
      </c>
      <c r="G68" s="82" t="str">
        <f>IF(AND('121'!AX68="",'122'!AX68=""),"",AVERAGE('121'!AX68,'122'!AX68,'123'!AX68,'124'!AX68))</f>
        <v/>
      </c>
      <c r="H68" s="81" t="str">
        <f>IF(G68="","",IF(G68&lt;Accueil!$E$5,Accueil!$O$5,IF(G68&lt;Accueil!$E$6,Accueil!$O$6,IF(G68&lt;Accueil!$E$7,Accueil!$O$7,IF(G68&lt;Accueil!$E$8,Accueil!$O$8,IF(G68&lt;Accueil!$E$9,Accueil!$O$9,IF(G68&lt;Accueil!$E$10,Accueil!$O$10,IF(G68&lt;Accueil!$E$11,Accueil!$O$11,Accueil!$O$12))))))))</f>
        <v/>
      </c>
      <c r="I68" s="56" t="str">
        <f>IF(AND('121'!AY68="",'122'!AY68=""),"",AVERAGE('121'!AY68,'122'!AY68,'123'!AY68,'124'!AY68))</f>
        <v/>
      </c>
      <c r="J68" s="56" t="str">
        <f>IF(I68="","",IF(I68&lt;Accueil!$E$5,Accueil!$G$5,IF(I68&lt;Accueil!$E$6,Accueil!$G$6,IF(I68&lt;Accueil!$E$7,Accueil!$G$7,IF(I68&lt;Accueil!$E$8,Accueil!$G$8,IF(I68&lt;Accueil!$E$9,Accueil!$G$9,IF(I68&lt;Accueil!$E$10,Accueil!$G$10,IF(I68&lt;Accueil!$E$11,Accueil!$G$11,Accueil!$G$12))))))))</f>
        <v/>
      </c>
      <c r="K68" s="56" t="str">
        <f>IF(AND('121'!F68="",'122'!F68=""),"",AVERAGE('121'!F68,'122'!F68,'123'!F68,'124'!F68))</f>
        <v/>
      </c>
      <c r="L68" s="56" t="str">
        <f>IF(K68="","",IF(K68&lt;Accueil!$E$5,Accueil!$G$5,IF(K68&lt;Accueil!$E$6,Accueil!$G$6,IF(K68&lt;Accueil!$E$7,Accueil!$G$7,IF(K68&lt;Accueil!$E$8,Accueil!$G$8,IF(K68&lt;Accueil!$E$9,Accueil!$G$9,IF(K68&lt;Accueil!$E$10,Accueil!$G$10,IF(K68&lt;Accueil!$E$11,Accueil!$G$11,Accueil!$G$12))))))))</f>
        <v/>
      </c>
      <c r="M68" s="56" t="str">
        <f>IF(AND('121'!G68="",'122'!G68="",'123'!G68="",'124'!G68=""),"",AVERAGE('121'!G68,'122'!G68,'123'!G68,'124'!G68))</f>
        <v/>
      </c>
      <c r="N68" s="56" t="str">
        <f>IF(M68="","",IF(M68&lt;Accueil!$E$5,Accueil!$G$5,IF(M68&lt;Accueil!$E$6,Accueil!$G$6,IF(M68&lt;Accueil!$E$7,Accueil!$G$7,IF(M68&lt;Accueil!$E$8,Accueil!$G$8,IF(M68&lt;Accueil!$E$9,Accueil!$G$9,IF(M68&lt;Accueil!$E$10,Accueil!$G$10,IF(M68&lt;Accueil!$E$11,Accueil!$G$11,Accueil!$G$12))))))))</f>
        <v/>
      </c>
      <c r="O68" s="56" t="str">
        <f>IF(AND('121'!H68="",'122'!H68=""),"",AVERAGE('121'!H68,'122'!H68,'123'!H68,'124'!H68))</f>
        <v/>
      </c>
      <c r="P68" s="56" t="str">
        <f>IF(O68="","",IF(O68&lt;Accueil!$E$5,Accueil!$G$5,IF(O68&lt;Accueil!$E$6,Accueil!$G$6,IF(O68&lt;Accueil!$E$7,Accueil!$G$7,IF(O68&lt;Accueil!$E$8,Accueil!$G$8,IF(O68&lt;Accueil!$E$9,Accueil!$G$9,IF(O68&lt;Accueil!$E$10,Accueil!$G$10,IF(O68&lt;Accueil!$E$11,Accueil!$G$11,Accueil!$G$12))))))))</f>
        <v/>
      </c>
      <c r="Q68" s="56" t="str">
        <f>IF(AND('121'!I68="",'122'!I68=""),"",AVERAGE('121'!I68,'122'!I68,'123'!I68,'124'!I68))</f>
        <v/>
      </c>
      <c r="R68" s="56" t="str">
        <f>IF(Q68="","",IF(Q68&lt;Accueil!$E$5,Accueil!$G$5,IF(Q68&lt;Accueil!$E$6,Accueil!$G$6,IF(Q68&lt;Accueil!$E$7,Accueil!$G$7,IF(Q68&lt;Accueil!$E$8,Accueil!$G$8,IF(Q68&lt;Accueil!$E$9,Accueil!$G$9,IF(Q68&lt;Accueil!$E$10,Accueil!$G$10,IF(Q68&lt;Accueil!$E$11,Accueil!$G$11,Accueil!$G$12))))))))</f>
        <v/>
      </c>
      <c r="S68" s="56" t="str">
        <f>IF(AND('121'!J68="",'122'!J68=""),"",AVERAGE('121'!J68,'122'!J68,'123'!J68,'124'!J68))</f>
        <v/>
      </c>
      <c r="T68" s="56" t="str">
        <f>IF(S68="","",IF(S68&lt;Accueil!$E$5,Accueil!$G$5,IF(S68&lt;Accueil!$E$6,Accueil!$G$6,IF(S68&lt;Accueil!$E$7,Accueil!$G$7,IF(S68&lt;Accueil!$E$8,Accueil!$G$8,IF(S68&lt;Accueil!$E$9,Accueil!$G$9,IF(S68&lt;Accueil!$E$10,Accueil!$G$10,IF(S68&lt;Accueil!$E$11,Accueil!$G$11,Accueil!$G$12))))))))</f>
        <v/>
      </c>
      <c r="U68" s="81" t="str">
        <f>IF(AND('121'!E68="",'122'!E68=""),"",AVERAGE('121'!E68,'122'!E68,'123'!E68,'124'!E68))</f>
        <v/>
      </c>
      <c r="V68" s="56" t="str">
        <f>IF(U68="","",IF(U68&lt;Accueil!$E$5,Accueil!$G$5,IF(U68&lt;Accueil!$E$6,Accueil!$G$6,IF(U68&lt;Accueil!$E$7,Accueil!$G$7,IF(U68&lt;Accueil!$E$8,Accueil!$G$8,IF(U68&lt;Accueil!$E$9,Accueil!$G$9,IF(U68&lt;Accueil!$E$10,Accueil!$G$10,IF(U68&lt;Accueil!$E$11,Accueil!$G$11,Accueil!$G$12))))))))</f>
        <v/>
      </c>
      <c r="W68" s="56" t="str">
        <f t="shared" si="0"/>
        <v/>
      </c>
    </row>
    <row r="69" spans="2:23">
      <c r="B69" s="56">
        <v>65</v>
      </c>
      <c r="C69" s="57"/>
      <c r="D69" s="57"/>
      <c r="E69" s="82" t="str">
        <f>IF(AND('121'!AW69="",'122'!AW69=""),"",AVERAGE('121'!AW69,'122'!AW69,'123'!AW69,'124'!AW69))</f>
        <v/>
      </c>
      <c r="F69" s="56" t="str">
        <f>IF(E69="","",IF(E69&lt;Accueil!$E$5,Accueil!$G$5,IF(E69&lt;Accueil!$E$6,Accueil!$G$6,IF(E69&lt;Accueil!$E$7,Accueil!$G$7,IF(E69&lt;Accueil!$E$8,Accueil!$G$8,IF(E69&lt;Accueil!$E$9,Accueil!$G$9,IF(E69&lt;Accueil!$E$10,Accueil!$G$10,IF(E69&lt;Accueil!$E$11,Accueil!$G$11,Accueil!$G$12))))))))</f>
        <v/>
      </c>
      <c r="G69" s="82" t="str">
        <f>IF(AND('121'!AX69="",'122'!AX69=""),"",AVERAGE('121'!AX69,'122'!AX69,'123'!AX69,'124'!AX69))</f>
        <v/>
      </c>
      <c r="H69" s="81" t="str">
        <f>IF(G69="","",IF(G69&lt;Accueil!$E$5,Accueil!$O$5,IF(G69&lt;Accueil!$E$6,Accueil!$O$6,IF(G69&lt;Accueil!$E$7,Accueil!$O$7,IF(G69&lt;Accueil!$E$8,Accueil!$O$8,IF(G69&lt;Accueil!$E$9,Accueil!$O$9,IF(G69&lt;Accueil!$E$10,Accueil!$O$10,IF(G69&lt;Accueil!$E$11,Accueil!$O$11,Accueil!$O$12))))))))</f>
        <v/>
      </c>
      <c r="I69" s="56" t="str">
        <f>IF(AND('121'!AY69="",'122'!AY69=""),"",AVERAGE('121'!AY69,'122'!AY69,'123'!AY69,'124'!AY69))</f>
        <v/>
      </c>
      <c r="J69" s="56" t="str">
        <f>IF(I69="","",IF(I69&lt;Accueil!$E$5,Accueil!$G$5,IF(I69&lt;Accueil!$E$6,Accueil!$G$6,IF(I69&lt;Accueil!$E$7,Accueil!$G$7,IF(I69&lt;Accueil!$E$8,Accueil!$G$8,IF(I69&lt;Accueil!$E$9,Accueil!$G$9,IF(I69&lt;Accueil!$E$10,Accueil!$G$10,IF(I69&lt;Accueil!$E$11,Accueil!$G$11,Accueil!$G$12))))))))</f>
        <v/>
      </c>
      <c r="K69" s="56" t="str">
        <f>IF(AND('121'!F69="",'122'!F69=""),"",AVERAGE('121'!F69,'122'!F69,'123'!F69,'124'!F69))</f>
        <v/>
      </c>
      <c r="L69" s="56" t="str">
        <f>IF(K69="","",IF(K69&lt;Accueil!$E$5,Accueil!$G$5,IF(K69&lt;Accueil!$E$6,Accueil!$G$6,IF(K69&lt;Accueil!$E$7,Accueil!$G$7,IF(K69&lt;Accueil!$E$8,Accueil!$G$8,IF(K69&lt;Accueil!$E$9,Accueil!$G$9,IF(K69&lt;Accueil!$E$10,Accueil!$G$10,IF(K69&lt;Accueil!$E$11,Accueil!$G$11,Accueil!$G$12))))))))</f>
        <v/>
      </c>
      <c r="M69" s="56" t="str">
        <f>IF(AND('121'!G69="",'122'!G69="",'123'!G69="",'124'!G69=""),"",AVERAGE('121'!G69,'122'!G69,'123'!G69,'124'!G69))</f>
        <v/>
      </c>
      <c r="N69" s="56" t="str">
        <f>IF(M69="","",IF(M69&lt;Accueil!$E$5,Accueil!$G$5,IF(M69&lt;Accueil!$E$6,Accueil!$G$6,IF(M69&lt;Accueil!$E$7,Accueil!$G$7,IF(M69&lt;Accueil!$E$8,Accueil!$G$8,IF(M69&lt;Accueil!$E$9,Accueil!$G$9,IF(M69&lt;Accueil!$E$10,Accueil!$G$10,IF(M69&lt;Accueil!$E$11,Accueil!$G$11,Accueil!$G$12))))))))</f>
        <v/>
      </c>
      <c r="O69" s="56" t="str">
        <f>IF(AND('121'!H69="",'122'!H69=""),"",AVERAGE('121'!H69,'122'!H69,'123'!H69,'124'!H69))</f>
        <v/>
      </c>
      <c r="P69" s="56" t="str">
        <f>IF(O69="","",IF(O69&lt;Accueil!$E$5,Accueil!$G$5,IF(O69&lt;Accueil!$E$6,Accueil!$G$6,IF(O69&lt;Accueil!$E$7,Accueil!$G$7,IF(O69&lt;Accueil!$E$8,Accueil!$G$8,IF(O69&lt;Accueil!$E$9,Accueil!$G$9,IF(O69&lt;Accueil!$E$10,Accueil!$G$10,IF(O69&lt;Accueil!$E$11,Accueil!$G$11,Accueil!$G$12))))))))</f>
        <v/>
      </c>
      <c r="Q69" s="56" t="str">
        <f>IF(AND('121'!I69="",'122'!I69=""),"",AVERAGE('121'!I69,'122'!I69,'123'!I69,'124'!I69))</f>
        <v/>
      </c>
      <c r="R69" s="56" t="str">
        <f>IF(Q69="","",IF(Q69&lt;Accueil!$E$5,Accueil!$G$5,IF(Q69&lt;Accueil!$E$6,Accueil!$G$6,IF(Q69&lt;Accueil!$E$7,Accueil!$G$7,IF(Q69&lt;Accueil!$E$8,Accueil!$G$8,IF(Q69&lt;Accueil!$E$9,Accueil!$G$9,IF(Q69&lt;Accueil!$E$10,Accueil!$G$10,IF(Q69&lt;Accueil!$E$11,Accueil!$G$11,Accueil!$G$12))))))))</f>
        <v/>
      </c>
      <c r="S69" s="56" t="str">
        <f>IF(AND('121'!J69="",'122'!J69=""),"",AVERAGE('121'!J69,'122'!J69,'123'!J69,'124'!J69))</f>
        <v/>
      </c>
      <c r="T69" s="56" t="str">
        <f>IF(S69="","",IF(S69&lt;Accueil!$E$5,Accueil!$G$5,IF(S69&lt;Accueil!$E$6,Accueil!$G$6,IF(S69&lt;Accueil!$E$7,Accueil!$G$7,IF(S69&lt;Accueil!$E$8,Accueil!$G$8,IF(S69&lt;Accueil!$E$9,Accueil!$G$9,IF(S69&lt;Accueil!$E$10,Accueil!$G$10,IF(S69&lt;Accueil!$E$11,Accueil!$G$11,Accueil!$G$12))))))))</f>
        <v/>
      </c>
      <c r="U69" s="81" t="str">
        <f>IF(AND('121'!E69="",'122'!E69=""),"",AVERAGE('121'!E69,'122'!E69,'123'!E69,'124'!E69))</f>
        <v/>
      </c>
      <c r="V69" s="56" t="str">
        <f>IF(U69="","",IF(U69&lt;Accueil!$E$5,Accueil!$G$5,IF(U69&lt;Accueil!$E$6,Accueil!$G$6,IF(U69&lt;Accueil!$E$7,Accueil!$G$7,IF(U69&lt;Accueil!$E$8,Accueil!$G$8,IF(U69&lt;Accueil!$E$9,Accueil!$G$9,IF(U69&lt;Accueil!$E$10,Accueil!$G$10,IF(U69&lt;Accueil!$E$11,Accueil!$G$11,Accueil!$G$12))))))))</f>
        <v/>
      </c>
      <c r="W69" s="56" t="str">
        <f t="shared" si="0"/>
        <v/>
      </c>
    </row>
    <row r="70" spans="2:23">
      <c r="B70" s="56">
        <v>66</v>
      </c>
      <c r="C70" s="57"/>
      <c r="D70" s="57"/>
      <c r="E70" s="82" t="str">
        <f>IF(AND('121'!AW70="",'122'!AW70=""),"",AVERAGE('121'!AW70,'122'!AW70,'123'!AW70,'124'!AW70))</f>
        <v/>
      </c>
      <c r="F70" s="56" t="str">
        <f>IF(E70="","",IF(E70&lt;Accueil!$E$5,Accueil!$G$5,IF(E70&lt;Accueil!$E$6,Accueil!$G$6,IF(E70&lt;Accueil!$E$7,Accueil!$G$7,IF(E70&lt;Accueil!$E$8,Accueil!$G$8,IF(E70&lt;Accueil!$E$9,Accueil!$G$9,IF(E70&lt;Accueil!$E$10,Accueil!$G$10,IF(E70&lt;Accueil!$E$11,Accueil!$G$11,Accueil!$G$12))))))))</f>
        <v/>
      </c>
      <c r="G70" s="82" t="str">
        <f>IF(AND('121'!AX70="",'122'!AX70=""),"",AVERAGE('121'!AX70,'122'!AX70,'123'!AX70,'124'!AX70))</f>
        <v/>
      </c>
      <c r="H70" s="81" t="str">
        <f>IF(G70="","",IF(G70&lt;Accueil!$E$5,Accueil!$O$5,IF(G70&lt;Accueil!$E$6,Accueil!$O$6,IF(G70&lt;Accueil!$E$7,Accueil!$O$7,IF(G70&lt;Accueil!$E$8,Accueil!$O$8,IF(G70&lt;Accueil!$E$9,Accueil!$O$9,IF(G70&lt;Accueil!$E$10,Accueil!$O$10,IF(G70&lt;Accueil!$E$11,Accueil!$O$11,Accueil!$O$12))))))))</f>
        <v/>
      </c>
      <c r="I70" s="56" t="str">
        <f>IF(AND('121'!AY70="",'122'!AY70=""),"",AVERAGE('121'!AY70,'122'!AY70,'123'!AY70,'124'!AY70))</f>
        <v/>
      </c>
      <c r="J70" s="56" t="str">
        <f>IF(I70="","",IF(I70&lt;Accueil!$E$5,Accueil!$G$5,IF(I70&lt;Accueil!$E$6,Accueil!$G$6,IF(I70&lt;Accueil!$E$7,Accueil!$G$7,IF(I70&lt;Accueil!$E$8,Accueil!$G$8,IF(I70&lt;Accueil!$E$9,Accueil!$G$9,IF(I70&lt;Accueil!$E$10,Accueil!$G$10,IF(I70&lt;Accueil!$E$11,Accueil!$G$11,Accueil!$G$12))))))))</f>
        <v/>
      </c>
      <c r="K70" s="56" t="str">
        <f>IF(AND('121'!F70="",'122'!F70=""),"",AVERAGE('121'!F70,'122'!F70,'123'!F70,'124'!F70))</f>
        <v/>
      </c>
      <c r="L70" s="56" t="str">
        <f>IF(K70="","",IF(K70&lt;Accueil!$E$5,Accueil!$G$5,IF(K70&lt;Accueil!$E$6,Accueil!$G$6,IF(K70&lt;Accueil!$E$7,Accueil!$G$7,IF(K70&lt;Accueil!$E$8,Accueil!$G$8,IF(K70&lt;Accueil!$E$9,Accueil!$G$9,IF(K70&lt;Accueil!$E$10,Accueil!$G$10,IF(K70&lt;Accueil!$E$11,Accueil!$G$11,Accueil!$G$12))))))))</f>
        <v/>
      </c>
      <c r="M70" s="56" t="str">
        <f>IF(AND('121'!G70="",'122'!G70="",'123'!G70="",'124'!G70=""),"",AVERAGE('121'!G70,'122'!G70,'123'!G70,'124'!G70))</f>
        <v/>
      </c>
      <c r="N70" s="56" t="str">
        <f>IF(M70="","",IF(M70&lt;Accueil!$E$5,Accueil!$G$5,IF(M70&lt;Accueil!$E$6,Accueil!$G$6,IF(M70&lt;Accueil!$E$7,Accueil!$G$7,IF(M70&lt;Accueil!$E$8,Accueil!$G$8,IF(M70&lt;Accueil!$E$9,Accueil!$G$9,IF(M70&lt;Accueil!$E$10,Accueil!$G$10,IF(M70&lt;Accueil!$E$11,Accueil!$G$11,Accueil!$G$12))))))))</f>
        <v/>
      </c>
      <c r="O70" s="56" t="str">
        <f>IF(AND('121'!H70="",'122'!H70=""),"",AVERAGE('121'!H70,'122'!H70,'123'!H70,'124'!H70))</f>
        <v/>
      </c>
      <c r="P70" s="56" t="str">
        <f>IF(O70="","",IF(O70&lt;Accueil!$E$5,Accueil!$G$5,IF(O70&lt;Accueil!$E$6,Accueil!$G$6,IF(O70&lt;Accueil!$E$7,Accueil!$G$7,IF(O70&lt;Accueil!$E$8,Accueil!$G$8,IF(O70&lt;Accueil!$E$9,Accueil!$G$9,IF(O70&lt;Accueil!$E$10,Accueil!$G$10,IF(O70&lt;Accueil!$E$11,Accueil!$G$11,Accueil!$G$12))))))))</f>
        <v/>
      </c>
      <c r="Q70" s="56" t="str">
        <f>IF(AND('121'!I70="",'122'!I70=""),"",AVERAGE('121'!I70,'122'!I70,'123'!I70,'124'!I70))</f>
        <v/>
      </c>
      <c r="R70" s="56" t="str">
        <f>IF(Q70="","",IF(Q70&lt;Accueil!$E$5,Accueil!$G$5,IF(Q70&lt;Accueil!$E$6,Accueil!$G$6,IF(Q70&lt;Accueil!$E$7,Accueil!$G$7,IF(Q70&lt;Accueil!$E$8,Accueil!$G$8,IF(Q70&lt;Accueil!$E$9,Accueil!$G$9,IF(Q70&lt;Accueil!$E$10,Accueil!$G$10,IF(Q70&lt;Accueil!$E$11,Accueil!$G$11,Accueil!$G$12))))))))</f>
        <v/>
      </c>
      <c r="S70" s="56" t="str">
        <f>IF(AND('121'!J70="",'122'!J70=""),"",AVERAGE('121'!J70,'122'!J70,'123'!J70,'124'!J70))</f>
        <v/>
      </c>
      <c r="T70" s="56" t="str">
        <f>IF(S70="","",IF(S70&lt;Accueil!$E$5,Accueil!$G$5,IF(S70&lt;Accueil!$E$6,Accueil!$G$6,IF(S70&lt;Accueil!$E$7,Accueil!$G$7,IF(S70&lt;Accueil!$E$8,Accueil!$G$8,IF(S70&lt;Accueil!$E$9,Accueil!$G$9,IF(S70&lt;Accueil!$E$10,Accueil!$G$10,IF(S70&lt;Accueil!$E$11,Accueil!$G$11,Accueil!$G$12))))))))</f>
        <v/>
      </c>
      <c r="U70" s="81" t="str">
        <f>IF(AND('121'!E70="",'122'!E70=""),"",AVERAGE('121'!E70,'122'!E70,'123'!E70,'124'!E70))</f>
        <v/>
      </c>
      <c r="V70" s="56" t="str">
        <f>IF(U70="","",IF(U70&lt;Accueil!$E$5,Accueil!$G$5,IF(U70&lt;Accueil!$E$6,Accueil!$G$6,IF(U70&lt;Accueil!$E$7,Accueil!$G$7,IF(U70&lt;Accueil!$E$8,Accueil!$G$8,IF(U70&lt;Accueil!$E$9,Accueil!$G$9,IF(U70&lt;Accueil!$E$10,Accueil!$G$10,IF(U70&lt;Accueil!$E$11,Accueil!$G$11,Accueil!$G$12))))))))</f>
        <v/>
      </c>
      <c r="W70" s="56" t="str">
        <f>IFERROR(AVERAGE(E70,G70,I70,K70,M70,O70,Q70,S70,U70),"")</f>
        <v/>
      </c>
    </row>
    <row r="71" spans="2:23">
      <c r="B71" s="56">
        <v>67</v>
      </c>
      <c r="C71" s="57"/>
      <c r="D71" s="57"/>
      <c r="E71" s="82" t="str">
        <f>IF(AND('121'!AW71="",'122'!AW71=""),"",AVERAGE('121'!AW71,'122'!AW71,'123'!AW71,'124'!AW71))</f>
        <v/>
      </c>
      <c r="F71" s="56" t="str">
        <f>IF(E71="","",IF(E71&lt;Accueil!$E$5,Accueil!$G$5,IF(E71&lt;Accueil!$E$6,Accueil!$G$6,IF(E71&lt;Accueil!$E$7,Accueil!$G$7,IF(E71&lt;Accueil!$E$8,Accueil!$G$8,IF(E71&lt;Accueil!$E$9,Accueil!$G$9,IF(E71&lt;Accueil!$E$10,Accueil!$G$10,IF(E71&lt;Accueil!$E$11,Accueil!$G$11,Accueil!$G$12))))))))</f>
        <v/>
      </c>
      <c r="G71" s="82" t="str">
        <f>IF(AND('121'!AX71="",'122'!AX71=""),"",AVERAGE('121'!AX71,'122'!AX71,'123'!AX71,'124'!AX71))</f>
        <v/>
      </c>
      <c r="H71" s="81" t="str">
        <f>IF(G71="","",IF(G71&lt;Accueil!$E$5,Accueil!$O$5,IF(G71&lt;Accueil!$E$6,Accueil!$O$6,IF(G71&lt;Accueil!$E$7,Accueil!$O$7,IF(G71&lt;Accueil!$E$8,Accueil!$O$8,IF(G71&lt;Accueil!$E$9,Accueil!$O$9,IF(G71&lt;Accueil!$E$10,Accueil!$O$10,IF(G71&lt;Accueil!$E$11,Accueil!$O$11,Accueil!$O$12))))))))</f>
        <v/>
      </c>
      <c r="I71" s="56" t="str">
        <f>IF(AND('121'!AY71="",'122'!AY71=""),"",AVERAGE('121'!AY71,'122'!AY71,'123'!AY71,'124'!AY71))</f>
        <v/>
      </c>
      <c r="J71" s="56" t="str">
        <f>IF(I71="","",IF(I71&lt;Accueil!$E$5,Accueil!$G$5,IF(I71&lt;Accueil!$E$6,Accueil!$G$6,IF(I71&lt;Accueil!$E$7,Accueil!$G$7,IF(I71&lt;Accueil!$E$8,Accueil!$G$8,IF(I71&lt;Accueil!$E$9,Accueil!$G$9,IF(I71&lt;Accueil!$E$10,Accueil!$G$10,IF(I71&lt;Accueil!$E$11,Accueil!$G$11,Accueil!$G$12))))))))</f>
        <v/>
      </c>
      <c r="K71" s="56" t="str">
        <f>IF(AND('121'!F71="",'122'!F71=""),"",AVERAGE('121'!F71,'122'!F71,'123'!F71,'124'!F71))</f>
        <v/>
      </c>
      <c r="L71" s="56" t="str">
        <f>IF(K71="","",IF(K71&lt;Accueil!$E$5,Accueil!$G$5,IF(K71&lt;Accueil!$E$6,Accueil!$G$6,IF(K71&lt;Accueil!$E$7,Accueil!$G$7,IF(K71&lt;Accueil!$E$8,Accueil!$G$8,IF(K71&lt;Accueil!$E$9,Accueil!$G$9,IF(K71&lt;Accueil!$E$10,Accueil!$G$10,IF(K71&lt;Accueil!$E$11,Accueil!$G$11,Accueil!$G$12))))))))</f>
        <v/>
      </c>
      <c r="M71" s="56" t="str">
        <f>IF(AND('121'!G71="",'122'!G71="",'123'!G71="",'124'!G71=""),"",AVERAGE('121'!G71,'122'!G71,'123'!G71,'124'!G71))</f>
        <v/>
      </c>
      <c r="N71" s="56" t="str">
        <f>IF(M71="","",IF(M71&lt;Accueil!$E$5,Accueil!$G$5,IF(M71&lt;Accueil!$E$6,Accueil!$G$6,IF(M71&lt;Accueil!$E$7,Accueil!$G$7,IF(M71&lt;Accueil!$E$8,Accueil!$G$8,IF(M71&lt;Accueil!$E$9,Accueil!$G$9,IF(M71&lt;Accueil!$E$10,Accueil!$G$10,IF(M71&lt;Accueil!$E$11,Accueil!$G$11,Accueil!$G$12))))))))</f>
        <v/>
      </c>
      <c r="O71" s="56" t="str">
        <f>IF(AND('121'!H71="",'122'!H71=""),"",AVERAGE('121'!H71,'122'!H71,'123'!H71,'124'!H71))</f>
        <v/>
      </c>
      <c r="P71" s="56" t="str">
        <f>IF(O71="","",IF(O71&lt;Accueil!$E$5,Accueil!$G$5,IF(O71&lt;Accueil!$E$6,Accueil!$G$6,IF(O71&lt;Accueil!$E$7,Accueil!$G$7,IF(O71&lt;Accueil!$E$8,Accueil!$G$8,IF(O71&lt;Accueil!$E$9,Accueil!$G$9,IF(O71&lt;Accueil!$E$10,Accueil!$G$10,IF(O71&lt;Accueil!$E$11,Accueil!$G$11,Accueil!$G$12))))))))</f>
        <v/>
      </c>
      <c r="Q71" s="56" t="str">
        <f>IF(AND('121'!I71="",'122'!I71=""),"",AVERAGE('121'!I71,'122'!I71,'123'!I71,'124'!I71))</f>
        <v/>
      </c>
      <c r="R71" s="56" t="str">
        <f>IF(Q71="","",IF(Q71&lt;Accueil!$E$5,Accueil!$G$5,IF(Q71&lt;Accueil!$E$6,Accueil!$G$6,IF(Q71&lt;Accueil!$E$7,Accueil!$G$7,IF(Q71&lt;Accueil!$E$8,Accueil!$G$8,IF(Q71&lt;Accueil!$E$9,Accueil!$G$9,IF(Q71&lt;Accueil!$E$10,Accueil!$G$10,IF(Q71&lt;Accueil!$E$11,Accueil!$G$11,Accueil!$G$12))))))))</f>
        <v/>
      </c>
      <c r="S71" s="56" t="str">
        <f>IF(AND('121'!J71="",'122'!J71=""),"",AVERAGE('121'!J71,'122'!J71,'123'!J71,'124'!J71))</f>
        <v/>
      </c>
      <c r="T71" s="56" t="str">
        <f>IF(S71="","",IF(S71&lt;Accueil!$E$5,Accueil!$G$5,IF(S71&lt;Accueil!$E$6,Accueil!$G$6,IF(S71&lt;Accueil!$E$7,Accueil!$G$7,IF(S71&lt;Accueil!$E$8,Accueil!$G$8,IF(S71&lt;Accueil!$E$9,Accueil!$G$9,IF(S71&lt;Accueil!$E$10,Accueil!$G$10,IF(S71&lt;Accueil!$E$11,Accueil!$G$11,Accueil!$G$12))))))))</f>
        <v/>
      </c>
      <c r="U71" s="81" t="str">
        <f>IF(AND('121'!E71="",'122'!E71=""),"",AVERAGE('121'!E71,'122'!E71,'123'!E71,'124'!E71))</f>
        <v/>
      </c>
      <c r="V71" s="56" t="str">
        <f>IF(U71="","",IF(U71&lt;Accueil!$E$5,Accueil!$G$5,IF(U71&lt;Accueil!$E$6,Accueil!$G$6,IF(U71&lt;Accueil!$E$7,Accueil!$G$7,IF(U71&lt;Accueil!$E$8,Accueil!$G$8,IF(U71&lt;Accueil!$E$9,Accueil!$G$9,IF(U71&lt;Accueil!$E$10,Accueil!$G$10,IF(U71&lt;Accueil!$E$11,Accueil!$G$11,Accueil!$G$12))))))))</f>
        <v/>
      </c>
      <c r="W71" s="56" t="str">
        <f>IFERROR(AVERAGE(E71,G71,I71,K71,M71,O71,Q71,S71,U71),"")</f>
        <v/>
      </c>
    </row>
    <row r="72" spans="2:23">
      <c r="B72" s="56">
        <v>68</v>
      </c>
      <c r="C72" s="57"/>
      <c r="D72" s="57"/>
      <c r="E72" s="82" t="str">
        <f>IF(AND('121'!AW72="",'122'!AW72=""),"",AVERAGE('121'!AW72,'122'!AW72,'123'!AW72,'124'!AW72))</f>
        <v/>
      </c>
      <c r="F72" s="56" t="str">
        <f>IF(E72="","",IF(E72&lt;Accueil!$E$5,Accueil!$G$5,IF(E72&lt;Accueil!$E$6,Accueil!$G$6,IF(E72&lt;Accueil!$E$7,Accueil!$G$7,IF(E72&lt;Accueil!$E$8,Accueil!$G$8,IF(E72&lt;Accueil!$E$9,Accueil!$G$9,IF(E72&lt;Accueil!$E$10,Accueil!$G$10,IF(E72&lt;Accueil!$E$11,Accueil!$G$11,Accueil!$G$12))))))))</f>
        <v/>
      </c>
      <c r="G72" s="82" t="str">
        <f>IF(AND('121'!AX72="",'122'!AX72=""),"",AVERAGE('121'!AX72,'122'!AX72,'123'!AX72,'124'!AX72))</f>
        <v/>
      </c>
      <c r="H72" s="81" t="str">
        <f>IF(G72="","",IF(G72&lt;Accueil!$E$5,Accueil!$O$5,IF(G72&lt;Accueil!$E$6,Accueil!$O$6,IF(G72&lt;Accueil!$E$7,Accueil!$O$7,IF(G72&lt;Accueil!$E$8,Accueil!$O$8,IF(G72&lt;Accueil!$E$9,Accueil!$O$9,IF(G72&lt;Accueil!$E$10,Accueil!$O$10,IF(G72&lt;Accueil!$E$11,Accueil!$O$11,Accueil!$O$12))))))))</f>
        <v/>
      </c>
      <c r="I72" s="56" t="str">
        <f>IF(AND('121'!AY72="",'122'!AY72=""),"",AVERAGE('121'!AY72,'122'!AY72,'123'!AY72,'124'!AY72))</f>
        <v/>
      </c>
      <c r="J72" s="56" t="str">
        <f>IF(I72="","",IF(I72&lt;Accueil!$E$5,Accueil!$G$5,IF(I72&lt;Accueil!$E$6,Accueil!$G$6,IF(I72&lt;Accueil!$E$7,Accueil!$G$7,IF(I72&lt;Accueil!$E$8,Accueil!$G$8,IF(I72&lt;Accueil!$E$9,Accueil!$G$9,IF(I72&lt;Accueil!$E$10,Accueil!$G$10,IF(I72&lt;Accueil!$E$11,Accueil!$G$11,Accueil!$G$12))))))))</f>
        <v/>
      </c>
      <c r="K72" s="56" t="str">
        <f>IF(AND('121'!F72="",'122'!F72=""),"",AVERAGE('121'!F72,'122'!F72,'123'!F72,'124'!F72))</f>
        <v/>
      </c>
      <c r="L72" s="56" t="str">
        <f>IF(K72="","",IF(K72&lt;Accueil!$E$5,Accueil!$G$5,IF(K72&lt;Accueil!$E$6,Accueil!$G$6,IF(K72&lt;Accueil!$E$7,Accueil!$G$7,IF(K72&lt;Accueil!$E$8,Accueil!$G$8,IF(K72&lt;Accueil!$E$9,Accueil!$G$9,IF(K72&lt;Accueil!$E$10,Accueil!$G$10,IF(K72&lt;Accueil!$E$11,Accueil!$G$11,Accueil!$G$12))))))))</f>
        <v/>
      </c>
      <c r="M72" s="56" t="str">
        <f>IF(AND('121'!G72="",'122'!G72="",'123'!G72="",'124'!G72=""),"",AVERAGE('121'!G72,'122'!G72,'123'!G72,'124'!G72))</f>
        <v/>
      </c>
      <c r="N72" s="56" t="str">
        <f>IF(M72="","",IF(M72&lt;Accueil!$E$5,Accueil!$G$5,IF(M72&lt;Accueil!$E$6,Accueil!$G$6,IF(M72&lt;Accueil!$E$7,Accueil!$G$7,IF(M72&lt;Accueil!$E$8,Accueil!$G$8,IF(M72&lt;Accueil!$E$9,Accueil!$G$9,IF(M72&lt;Accueil!$E$10,Accueil!$G$10,IF(M72&lt;Accueil!$E$11,Accueil!$G$11,Accueil!$G$12))))))))</f>
        <v/>
      </c>
      <c r="O72" s="56" t="str">
        <f>IF(AND('121'!H72="",'122'!H72=""),"",AVERAGE('121'!H72,'122'!H72,'123'!H72,'124'!H72))</f>
        <v/>
      </c>
      <c r="P72" s="56" t="str">
        <f>IF(O72="","",IF(O72&lt;Accueil!$E$5,Accueil!$G$5,IF(O72&lt;Accueil!$E$6,Accueil!$G$6,IF(O72&lt;Accueil!$E$7,Accueil!$G$7,IF(O72&lt;Accueil!$E$8,Accueil!$G$8,IF(O72&lt;Accueil!$E$9,Accueil!$G$9,IF(O72&lt;Accueil!$E$10,Accueil!$G$10,IF(O72&lt;Accueil!$E$11,Accueil!$G$11,Accueil!$G$12))))))))</f>
        <v/>
      </c>
      <c r="Q72" s="56" t="str">
        <f>IF(AND('121'!I72="",'122'!I72=""),"",AVERAGE('121'!I72,'122'!I72,'123'!I72,'124'!I72))</f>
        <v/>
      </c>
      <c r="R72" s="56" t="str">
        <f>IF(Q72="","",IF(Q72&lt;Accueil!$E$5,Accueil!$G$5,IF(Q72&lt;Accueil!$E$6,Accueil!$G$6,IF(Q72&lt;Accueil!$E$7,Accueil!$G$7,IF(Q72&lt;Accueil!$E$8,Accueil!$G$8,IF(Q72&lt;Accueil!$E$9,Accueil!$G$9,IF(Q72&lt;Accueil!$E$10,Accueil!$G$10,IF(Q72&lt;Accueil!$E$11,Accueil!$G$11,Accueil!$G$12))))))))</f>
        <v/>
      </c>
      <c r="S72" s="56" t="str">
        <f>IF(AND('121'!J72="",'122'!J72=""),"",AVERAGE('121'!J72,'122'!J72,'123'!J72,'124'!J72))</f>
        <v/>
      </c>
      <c r="T72" s="56" t="str">
        <f>IF(S72="","",IF(S72&lt;Accueil!$E$5,Accueil!$G$5,IF(S72&lt;Accueil!$E$6,Accueil!$G$6,IF(S72&lt;Accueil!$E$7,Accueil!$G$7,IF(S72&lt;Accueil!$E$8,Accueil!$G$8,IF(S72&lt;Accueil!$E$9,Accueil!$G$9,IF(S72&lt;Accueil!$E$10,Accueil!$G$10,IF(S72&lt;Accueil!$E$11,Accueil!$G$11,Accueil!$G$12))))))))</f>
        <v/>
      </c>
      <c r="U72" s="81" t="str">
        <f>IF(AND('121'!E72="",'122'!E72=""),"",AVERAGE('121'!E72,'122'!E72,'123'!E72,'124'!E72))</f>
        <v/>
      </c>
      <c r="V72" s="56" t="str">
        <f>IF(U72="","",IF(U72&lt;Accueil!$E$5,Accueil!$G$5,IF(U72&lt;Accueil!$E$6,Accueil!$G$6,IF(U72&lt;Accueil!$E$7,Accueil!$G$7,IF(U72&lt;Accueil!$E$8,Accueil!$G$8,IF(U72&lt;Accueil!$E$9,Accueil!$G$9,IF(U72&lt;Accueil!$E$10,Accueil!$G$10,IF(U72&lt;Accueil!$E$11,Accueil!$G$11,Accueil!$G$12))))))))</f>
        <v/>
      </c>
      <c r="W72" s="56" t="str">
        <f>IFERROR(AVERAGE(E72,G72,I72,K72,M72,O72,Q72,S72,U72),"")</f>
        <v/>
      </c>
    </row>
    <row r="73" spans="2:23">
      <c r="B73" s="56">
        <v>69</v>
      </c>
      <c r="C73" s="57"/>
      <c r="D73" s="57"/>
      <c r="E73" s="82" t="str">
        <f>IF(AND('121'!AW73="",'122'!AW73=""),"",AVERAGE('121'!AW73,'122'!AW73,'123'!AW73,'124'!AW73))</f>
        <v/>
      </c>
      <c r="F73" s="56" t="str">
        <f>IF(E73="","",IF(E73&lt;Accueil!$E$5,Accueil!$G$5,IF(E73&lt;Accueil!$E$6,Accueil!$G$6,IF(E73&lt;Accueil!$E$7,Accueil!$G$7,IF(E73&lt;Accueil!$E$8,Accueil!$G$8,IF(E73&lt;Accueil!$E$9,Accueil!$G$9,IF(E73&lt;Accueil!$E$10,Accueil!$G$10,IF(E73&lt;Accueil!$E$11,Accueil!$G$11,Accueil!$G$12))))))))</f>
        <v/>
      </c>
      <c r="G73" s="82" t="str">
        <f>IF(AND('121'!AX73="",'122'!AX73=""),"",AVERAGE('121'!AX73,'122'!AX73,'123'!AX73,'124'!AX73))</f>
        <v/>
      </c>
      <c r="H73" s="81" t="str">
        <f>IF(G73="","",IF(G73&lt;Accueil!$E$5,Accueil!$O$5,IF(G73&lt;Accueil!$E$6,Accueil!$O$6,IF(G73&lt;Accueil!$E$7,Accueil!$O$7,IF(G73&lt;Accueil!$E$8,Accueil!$O$8,IF(G73&lt;Accueil!$E$9,Accueil!$O$9,IF(G73&lt;Accueil!$E$10,Accueil!$O$10,IF(G73&lt;Accueil!$E$11,Accueil!$O$11,Accueil!$O$12))))))))</f>
        <v/>
      </c>
      <c r="I73" s="56" t="str">
        <f>IF(AND('121'!AY73="",'122'!AY73=""),"",AVERAGE('121'!AY73,'122'!AY73,'123'!AY73,'124'!AY73))</f>
        <v/>
      </c>
      <c r="J73" s="56" t="str">
        <f>IF(I73="","",IF(I73&lt;Accueil!$E$5,Accueil!$G$5,IF(I73&lt;Accueil!$E$6,Accueil!$G$6,IF(I73&lt;Accueil!$E$7,Accueil!$G$7,IF(I73&lt;Accueil!$E$8,Accueil!$G$8,IF(I73&lt;Accueil!$E$9,Accueil!$G$9,IF(I73&lt;Accueil!$E$10,Accueil!$G$10,IF(I73&lt;Accueil!$E$11,Accueil!$G$11,Accueil!$G$12))))))))</f>
        <v/>
      </c>
      <c r="K73" s="56" t="str">
        <f>IF(AND('121'!F73="",'122'!F73=""),"",AVERAGE('121'!F73,'122'!F73,'123'!F73,'124'!F73))</f>
        <v/>
      </c>
      <c r="L73" s="56" t="str">
        <f>IF(K73="","",IF(K73&lt;Accueil!$E$5,Accueil!$G$5,IF(K73&lt;Accueil!$E$6,Accueil!$G$6,IF(K73&lt;Accueil!$E$7,Accueil!$G$7,IF(K73&lt;Accueil!$E$8,Accueil!$G$8,IF(K73&lt;Accueil!$E$9,Accueil!$G$9,IF(K73&lt;Accueil!$E$10,Accueil!$G$10,IF(K73&lt;Accueil!$E$11,Accueil!$G$11,Accueil!$G$12))))))))</f>
        <v/>
      </c>
      <c r="M73" s="56" t="str">
        <f>IF(AND('121'!G73="",'122'!G73="",'123'!G73="",'124'!G73=""),"",AVERAGE('121'!G73,'122'!G73,'123'!G73,'124'!G73))</f>
        <v/>
      </c>
      <c r="N73" s="56" t="str">
        <f>IF(M73="","",IF(M73&lt;Accueil!$E$5,Accueil!$G$5,IF(M73&lt;Accueil!$E$6,Accueil!$G$6,IF(M73&lt;Accueil!$E$7,Accueil!$G$7,IF(M73&lt;Accueil!$E$8,Accueil!$G$8,IF(M73&lt;Accueil!$E$9,Accueil!$G$9,IF(M73&lt;Accueil!$E$10,Accueil!$G$10,IF(M73&lt;Accueil!$E$11,Accueil!$G$11,Accueil!$G$12))))))))</f>
        <v/>
      </c>
      <c r="O73" s="56" t="str">
        <f>IF(AND('121'!H73="",'122'!H73=""),"",AVERAGE('121'!H73,'122'!H73,'123'!H73,'124'!H73))</f>
        <v/>
      </c>
      <c r="P73" s="56" t="str">
        <f>IF(O73="","",IF(O73&lt;Accueil!$E$5,Accueil!$G$5,IF(O73&lt;Accueil!$E$6,Accueil!$G$6,IF(O73&lt;Accueil!$E$7,Accueil!$G$7,IF(O73&lt;Accueil!$E$8,Accueil!$G$8,IF(O73&lt;Accueil!$E$9,Accueil!$G$9,IF(O73&lt;Accueil!$E$10,Accueil!$G$10,IF(O73&lt;Accueil!$E$11,Accueil!$G$11,Accueil!$G$12))))))))</f>
        <v/>
      </c>
      <c r="Q73" s="56" t="str">
        <f>IF(AND('121'!I73="",'122'!I73=""),"",AVERAGE('121'!I73,'122'!I73,'123'!I73,'124'!I73))</f>
        <v/>
      </c>
      <c r="R73" s="56" t="str">
        <f>IF(Q73="","",IF(Q73&lt;Accueil!$E$5,Accueil!$G$5,IF(Q73&lt;Accueil!$E$6,Accueil!$G$6,IF(Q73&lt;Accueil!$E$7,Accueil!$G$7,IF(Q73&lt;Accueil!$E$8,Accueil!$G$8,IF(Q73&lt;Accueil!$E$9,Accueil!$G$9,IF(Q73&lt;Accueil!$E$10,Accueil!$G$10,IF(Q73&lt;Accueil!$E$11,Accueil!$G$11,Accueil!$G$12))))))))</f>
        <v/>
      </c>
      <c r="S73" s="56" t="str">
        <f>IF(AND('121'!J73="",'122'!J73=""),"",AVERAGE('121'!J73,'122'!J73,'123'!J73,'124'!J73))</f>
        <v/>
      </c>
      <c r="T73" s="56" t="str">
        <f>IF(S73="","",IF(S73&lt;Accueil!$E$5,Accueil!$G$5,IF(S73&lt;Accueil!$E$6,Accueil!$G$6,IF(S73&lt;Accueil!$E$7,Accueil!$G$7,IF(S73&lt;Accueil!$E$8,Accueil!$G$8,IF(S73&lt;Accueil!$E$9,Accueil!$G$9,IF(S73&lt;Accueil!$E$10,Accueil!$G$10,IF(S73&lt;Accueil!$E$11,Accueil!$G$11,Accueil!$G$12))))))))</f>
        <v/>
      </c>
      <c r="U73" s="81" t="str">
        <f>IF(AND('121'!E73="",'122'!E73=""),"",AVERAGE('121'!E73,'122'!E73,'123'!E73,'124'!E73))</f>
        <v/>
      </c>
      <c r="V73" s="56" t="str">
        <f>IF(U73="","",IF(U73&lt;Accueil!$E$5,Accueil!$G$5,IF(U73&lt;Accueil!$E$6,Accueil!$G$6,IF(U73&lt;Accueil!$E$7,Accueil!$G$7,IF(U73&lt;Accueil!$E$8,Accueil!$G$8,IF(U73&lt;Accueil!$E$9,Accueil!$G$9,IF(U73&lt;Accueil!$E$10,Accueil!$G$10,IF(U73&lt;Accueil!$E$11,Accueil!$G$11,Accueil!$G$12))))))))</f>
        <v/>
      </c>
      <c r="W73" s="56" t="str">
        <f>IFERROR(AVERAGE(E73,G73,I73,K73,M73,O73,Q73,S73,U73),"")</f>
        <v/>
      </c>
    </row>
    <row r="74" spans="2:23">
      <c r="B74" s="56">
        <v>70</v>
      </c>
      <c r="C74" s="57"/>
      <c r="D74" s="57"/>
      <c r="E74" s="82" t="str">
        <f>IF(AND('121'!AW74="",'122'!AW74=""),"",AVERAGE('121'!AW74,'122'!AW74,'123'!AW74,'124'!AW74))</f>
        <v/>
      </c>
      <c r="F74" s="56" t="str">
        <f>IF(E74="","",IF(E74&lt;Accueil!$E$5,Accueil!$G$5,IF(E74&lt;Accueil!$E$6,Accueil!$G$6,IF(E74&lt;Accueil!$E$7,Accueil!$G$7,IF(E74&lt;Accueil!$E$8,Accueil!$G$8,IF(E74&lt;Accueil!$E$9,Accueil!$G$9,IF(E74&lt;Accueil!$E$10,Accueil!$G$10,IF(E74&lt;Accueil!$E$11,Accueil!$G$11,Accueil!$G$12))))))))</f>
        <v/>
      </c>
      <c r="G74" s="82" t="str">
        <f>IF(AND('121'!AX74="",'122'!AX74=""),"",AVERAGE('121'!AX74,'122'!AX74,'123'!AX74,'124'!AX74))</f>
        <v/>
      </c>
      <c r="H74" s="81" t="str">
        <f>IF(G74="","",IF(G74&lt;Accueil!$E$5,Accueil!$O$5,IF(G74&lt;Accueil!$E$6,Accueil!$O$6,IF(G74&lt;Accueil!$E$7,Accueil!$O$7,IF(G74&lt;Accueil!$E$8,Accueil!$O$8,IF(G74&lt;Accueil!$E$9,Accueil!$O$9,IF(G74&lt;Accueil!$E$10,Accueil!$O$10,IF(G74&lt;Accueil!$E$11,Accueil!$O$11,Accueil!$O$12))))))))</f>
        <v/>
      </c>
      <c r="I74" s="56" t="str">
        <f>IF(AND('121'!AY74="",'122'!AY74=""),"",AVERAGE('121'!AY74,'122'!AY74,'123'!AY74,'124'!AY74))</f>
        <v/>
      </c>
      <c r="J74" s="56" t="str">
        <f>IF(I74="","",IF(I74&lt;Accueil!$E$5,Accueil!$G$5,IF(I74&lt;Accueil!$E$6,Accueil!$G$6,IF(I74&lt;Accueil!$E$7,Accueil!$G$7,IF(I74&lt;Accueil!$E$8,Accueil!$G$8,IF(I74&lt;Accueil!$E$9,Accueil!$G$9,IF(I74&lt;Accueil!$E$10,Accueil!$G$10,IF(I74&lt;Accueil!$E$11,Accueil!$G$11,Accueil!$G$12))))))))</f>
        <v/>
      </c>
      <c r="K74" s="56" t="str">
        <f>IF(AND('121'!F74="",'122'!F74=""),"",AVERAGE('121'!F74,'122'!F74,'123'!F74,'124'!F74))</f>
        <v/>
      </c>
      <c r="L74" s="56" t="str">
        <f>IF(K74="","",IF(K74&lt;Accueil!$E$5,Accueil!$G$5,IF(K74&lt;Accueil!$E$6,Accueil!$G$6,IF(K74&lt;Accueil!$E$7,Accueil!$G$7,IF(K74&lt;Accueil!$E$8,Accueil!$G$8,IF(K74&lt;Accueil!$E$9,Accueil!$G$9,IF(K74&lt;Accueil!$E$10,Accueil!$G$10,IF(K74&lt;Accueil!$E$11,Accueil!$G$11,Accueil!$G$12))))))))</f>
        <v/>
      </c>
      <c r="M74" s="56" t="str">
        <f>IF(AND('121'!G74="",'122'!G74="",'123'!G74="",'124'!G74=""),"",AVERAGE('121'!G74,'122'!G74,'123'!G74,'124'!G74))</f>
        <v/>
      </c>
      <c r="N74" s="56" t="str">
        <f>IF(M74="","",IF(M74&lt;Accueil!$E$5,Accueil!$G$5,IF(M74&lt;Accueil!$E$6,Accueil!$G$6,IF(M74&lt;Accueil!$E$7,Accueil!$G$7,IF(M74&lt;Accueil!$E$8,Accueil!$G$8,IF(M74&lt;Accueil!$E$9,Accueil!$G$9,IF(M74&lt;Accueil!$E$10,Accueil!$G$10,IF(M74&lt;Accueil!$E$11,Accueil!$G$11,Accueil!$G$12))))))))</f>
        <v/>
      </c>
      <c r="O74" s="56" t="str">
        <f>IF(AND('121'!H74="",'122'!H74=""),"",AVERAGE('121'!H74,'122'!H74,'123'!H74,'124'!H74))</f>
        <v/>
      </c>
      <c r="P74" s="56" t="str">
        <f>IF(O74="","",IF(O74&lt;Accueil!$E$5,Accueil!$G$5,IF(O74&lt;Accueil!$E$6,Accueil!$G$6,IF(O74&lt;Accueil!$E$7,Accueil!$G$7,IF(O74&lt;Accueil!$E$8,Accueil!$G$8,IF(O74&lt;Accueil!$E$9,Accueil!$G$9,IF(O74&lt;Accueil!$E$10,Accueil!$G$10,IF(O74&lt;Accueil!$E$11,Accueil!$G$11,Accueil!$G$12))))))))</f>
        <v/>
      </c>
      <c r="Q74" s="56" t="str">
        <f>IF(AND('121'!I74="",'122'!I74=""),"",AVERAGE('121'!I74,'122'!I74,'123'!I74,'124'!I74))</f>
        <v/>
      </c>
      <c r="R74" s="56" t="str">
        <f>IF(Q74="","",IF(Q74&lt;Accueil!$E$5,Accueil!$G$5,IF(Q74&lt;Accueil!$E$6,Accueil!$G$6,IF(Q74&lt;Accueil!$E$7,Accueil!$G$7,IF(Q74&lt;Accueil!$E$8,Accueil!$G$8,IF(Q74&lt;Accueil!$E$9,Accueil!$G$9,IF(Q74&lt;Accueil!$E$10,Accueil!$G$10,IF(Q74&lt;Accueil!$E$11,Accueil!$G$11,Accueil!$G$12))))))))</f>
        <v/>
      </c>
      <c r="S74" s="56" t="str">
        <f>IF(AND('121'!J74="",'122'!J74=""),"",AVERAGE('121'!J74,'122'!J74,'123'!J74,'124'!J74))</f>
        <v/>
      </c>
      <c r="T74" s="56" t="str">
        <f>IF(S74="","",IF(S74&lt;Accueil!$E$5,Accueil!$G$5,IF(S74&lt;Accueil!$E$6,Accueil!$G$6,IF(S74&lt;Accueil!$E$7,Accueil!$G$7,IF(S74&lt;Accueil!$E$8,Accueil!$G$8,IF(S74&lt;Accueil!$E$9,Accueil!$G$9,IF(S74&lt;Accueil!$E$10,Accueil!$G$10,IF(S74&lt;Accueil!$E$11,Accueil!$G$11,Accueil!$G$12))))))))</f>
        <v/>
      </c>
      <c r="U74" s="81" t="str">
        <f>IF(AND('121'!E74="",'122'!E74=""),"",AVERAGE('121'!E74,'122'!E74,'123'!E74,'124'!E74))</f>
        <v/>
      </c>
      <c r="V74" s="56" t="str">
        <f>IF(U74="","",IF(U74&lt;Accueil!$E$5,Accueil!$G$5,IF(U74&lt;Accueil!$E$6,Accueil!$G$6,IF(U74&lt;Accueil!$E$7,Accueil!$G$7,IF(U74&lt;Accueil!$E$8,Accueil!$G$8,IF(U74&lt;Accueil!$E$9,Accueil!$G$9,IF(U74&lt;Accueil!$E$10,Accueil!$G$10,IF(U74&lt;Accueil!$E$11,Accueil!$G$11,Accueil!$G$12))))))))</f>
        <v/>
      </c>
      <c r="W74" s="56" t="str">
        <f>IFERROR(AVERAGE(E74,G74,I74,K74,M74,O74,Q74,S74,U74),"")</f>
        <v/>
      </c>
    </row>
    <row r="75" spans="2:23">
      <c r="E75" s="84">
        <f>COUNTBLANK(E5:E74)</f>
        <v>70</v>
      </c>
      <c r="G75" s="84">
        <f>COUNTBLANK(G5:G74)</f>
        <v>70</v>
      </c>
      <c r="I75" s="84">
        <f>COUNTBLANK(I5:I74)</f>
        <v>70</v>
      </c>
      <c r="K75" s="84">
        <f>COUNTBLANK(K5:K74)</f>
        <v>70</v>
      </c>
      <c r="M75" s="84">
        <f>COUNTBLANK(M5:M74)</f>
        <v>70</v>
      </c>
      <c r="O75" s="84">
        <f>COUNTBLANK(O5:O74)</f>
        <v>70</v>
      </c>
      <c r="Q75" s="84">
        <f>COUNTBLANK(Q5:Q74)</f>
        <v>70</v>
      </c>
      <c r="S75" s="84">
        <f>COUNTBLANK(S5:S74)</f>
        <v>70</v>
      </c>
      <c r="U75" s="84">
        <f>COUNTBLANK(U5:U74)</f>
        <v>70</v>
      </c>
      <c r="W75" s="8">
        <f>COUNTBLANK(W5:W74)</f>
        <v>70</v>
      </c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  <ignoredErrors>
    <ignoredError sqref="K5:K74 M5:M74 O5:O74 Q5:Q74 S5:S74 U5:U74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00B0F0"/>
  </sheetPr>
  <dimension ref="B1:AY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1" max="1" width="11.42578125" style="1"/>
    <col min="2" max="2" width="4.28515625" style="1" customWidth="1"/>
    <col min="3" max="3" width="5.28515625" style="1" customWidth="1"/>
    <col min="4" max="4" width="18.28515625" style="1" customWidth="1"/>
    <col min="5" max="39" width="7.7109375" style="104" customWidth="1"/>
    <col min="40" max="41" width="11.42578125" style="1"/>
    <col min="42" max="44" width="7.7109375" style="104" customWidth="1"/>
    <col min="45" max="16384" width="11.42578125" style="1"/>
  </cols>
  <sheetData>
    <row r="1" spans="2:51" hidden="1"/>
    <row r="2" spans="2:51" hidden="1"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2:51" hidden="1"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</row>
    <row r="4" spans="2:51" ht="45" customHeight="1"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W4" s="98" t="s">
        <v>13</v>
      </c>
      <c r="AX4" s="99" t="s">
        <v>14</v>
      </c>
      <c r="AY4" s="100" t="s">
        <v>15</v>
      </c>
    </row>
    <row r="5" spans="2:51"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</row>
    <row r="6" spans="2:51"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</row>
    <row r="7" spans="2:51"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W7" s="82" t="str">
        <f t="shared" si="0"/>
        <v/>
      </c>
      <c r="AX7" s="82" t="str">
        <f t="shared" si="1"/>
        <v/>
      </c>
      <c r="AY7" s="82" t="str">
        <f t="shared" si="2"/>
        <v/>
      </c>
    </row>
    <row r="8" spans="2:51"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W8" s="82" t="str">
        <f t="shared" si="0"/>
        <v/>
      </c>
      <c r="AX8" s="82" t="str">
        <f t="shared" si="1"/>
        <v/>
      </c>
      <c r="AY8" s="82" t="str">
        <f t="shared" si="2"/>
        <v/>
      </c>
    </row>
    <row r="9" spans="2:51"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W9" s="82" t="str">
        <f t="shared" si="0"/>
        <v/>
      </c>
      <c r="AX9" s="82" t="str">
        <f t="shared" si="1"/>
        <v/>
      </c>
      <c r="AY9" s="82" t="str">
        <f t="shared" si="2"/>
        <v/>
      </c>
    </row>
    <row r="10" spans="2:51"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W10" s="82" t="str">
        <f t="shared" si="0"/>
        <v/>
      </c>
      <c r="AX10" s="82" t="str">
        <f t="shared" si="1"/>
        <v/>
      </c>
      <c r="AY10" s="82" t="str">
        <f t="shared" si="2"/>
        <v/>
      </c>
    </row>
    <row r="11" spans="2:51"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W11" s="82" t="str">
        <f t="shared" si="0"/>
        <v/>
      </c>
      <c r="AX11" s="82" t="str">
        <f t="shared" si="1"/>
        <v/>
      </c>
      <c r="AY11" s="82" t="str">
        <f t="shared" si="2"/>
        <v/>
      </c>
    </row>
    <row r="12" spans="2:51"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W12" s="82" t="str">
        <f t="shared" si="0"/>
        <v/>
      </c>
      <c r="AX12" s="82" t="str">
        <f t="shared" si="1"/>
        <v/>
      </c>
      <c r="AY12" s="82" t="str">
        <f t="shared" si="2"/>
        <v/>
      </c>
    </row>
    <row r="13" spans="2:51"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W13" s="82" t="str">
        <f t="shared" si="0"/>
        <v/>
      </c>
      <c r="AX13" s="82" t="str">
        <f t="shared" si="1"/>
        <v/>
      </c>
      <c r="AY13" s="82" t="str">
        <f t="shared" si="2"/>
        <v/>
      </c>
    </row>
    <row r="14" spans="2:51"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W14" s="82" t="str">
        <f t="shared" si="0"/>
        <v/>
      </c>
      <c r="AX14" s="82" t="str">
        <f t="shared" si="1"/>
        <v/>
      </c>
      <c r="AY14" s="82" t="str">
        <f t="shared" si="2"/>
        <v/>
      </c>
    </row>
    <row r="15" spans="2:51"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W15" s="82" t="str">
        <f t="shared" si="0"/>
        <v/>
      </c>
      <c r="AX15" s="82" t="str">
        <f t="shared" si="1"/>
        <v/>
      </c>
      <c r="AY15" s="82" t="str">
        <f t="shared" si="2"/>
        <v/>
      </c>
    </row>
    <row r="16" spans="2:51"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W16" s="82" t="str">
        <f t="shared" si="0"/>
        <v/>
      </c>
      <c r="AX16" s="82" t="str">
        <f t="shared" si="1"/>
        <v/>
      </c>
      <c r="AY16" s="82" t="str">
        <f t="shared" si="2"/>
        <v/>
      </c>
    </row>
    <row r="17" spans="2:51"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W17" s="82" t="str">
        <f t="shared" si="0"/>
        <v/>
      </c>
      <c r="AX17" s="82" t="str">
        <f t="shared" si="1"/>
        <v/>
      </c>
      <c r="AY17" s="82" t="str">
        <f t="shared" si="2"/>
        <v/>
      </c>
    </row>
    <row r="18" spans="2:51"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W18" s="82" t="str">
        <f t="shared" si="0"/>
        <v/>
      </c>
      <c r="AX18" s="82" t="str">
        <f t="shared" si="1"/>
        <v/>
      </c>
      <c r="AY18" s="82" t="str">
        <f t="shared" si="2"/>
        <v/>
      </c>
    </row>
    <row r="19" spans="2:51"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W19" s="82" t="str">
        <f t="shared" si="0"/>
        <v/>
      </c>
      <c r="AX19" s="82" t="str">
        <f t="shared" si="1"/>
        <v/>
      </c>
      <c r="AY19" s="82" t="str">
        <f t="shared" si="2"/>
        <v/>
      </c>
    </row>
    <row r="20" spans="2:51"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W20" s="82" t="str">
        <f t="shared" si="0"/>
        <v/>
      </c>
      <c r="AX20" s="82" t="str">
        <f t="shared" si="1"/>
        <v/>
      </c>
      <c r="AY20" s="82" t="str">
        <f t="shared" si="2"/>
        <v/>
      </c>
    </row>
    <row r="21" spans="2:51"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W21" s="82" t="str">
        <f t="shared" si="0"/>
        <v/>
      </c>
      <c r="AX21" s="82" t="str">
        <f t="shared" si="1"/>
        <v/>
      </c>
      <c r="AY21" s="82" t="str">
        <f t="shared" si="2"/>
        <v/>
      </c>
    </row>
    <row r="22" spans="2:51"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W22" s="82" t="str">
        <f t="shared" si="0"/>
        <v/>
      </c>
      <c r="AX22" s="82" t="str">
        <f t="shared" si="1"/>
        <v/>
      </c>
      <c r="AY22" s="82" t="str">
        <f t="shared" si="2"/>
        <v/>
      </c>
    </row>
    <row r="23" spans="2:51"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W23" s="82" t="str">
        <f t="shared" si="0"/>
        <v/>
      </c>
      <c r="AX23" s="82" t="str">
        <f t="shared" si="1"/>
        <v/>
      </c>
      <c r="AY23" s="82" t="str">
        <f t="shared" si="2"/>
        <v/>
      </c>
    </row>
    <row r="24" spans="2:51"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W24" s="82" t="str">
        <f t="shared" si="0"/>
        <v/>
      </c>
      <c r="AX24" s="82" t="str">
        <f t="shared" si="1"/>
        <v/>
      </c>
      <c r="AY24" s="82" t="str">
        <f t="shared" si="2"/>
        <v/>
      </c>
    </row>
    <row r="25" spans="2:51"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W25" s="82" t="str">
        <f t="shared" si="0"/>
        <v/>
      </c>
      <c r="AX25" s="82" t="str">
        <f t="shared" si="1"/>
        <v/>
      </c>
      <c r="AY25" s="82" t="str">
        <f t="shared" si="2"/>
        <v/>
      </c>
    </row>
    <row r="26" spans="2:51"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W26" s="82" t="str">
        <f t="shared" si="0"/>
        <v/>
      </c>
      <c r="AX26" s="82" t="str">
        <f t="shared" si="1"/>
        <v/>
      </c>
      <c r="AY26" s="82" t="str">
        <f t="shared" si="2"/>
        <v/>
      </c>
    </row>
    <row r="27" spans="2:51"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W27" s="82" t="str">
        <f t="shared" si="0"/>
        <v/>
      </c>
      <c r="AX27" s="82" t="str">
        <f t="shared" si="1"/>
        <v/>
      </c>
      <c r="AY27" s="82" t="str">
        <f t="shared" si="2"/>
        <v/>
      </c>
    </row>
    <row r="28" spans="2:51"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W28" s="82" t="str">
        <f t="shared" si="0"/>
        <v/>
      </c>
      <c r="AX28" s="82" t="str">
        <f t="shared" si="1"/>
        <v/>
      </c>
      <c r="AY28" s="82" t="str">
        <f t="shared" si="2"/>
        <v/>
      </c>
    </row>
    <row r="29" spans="2:51"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W29" s="82" t="str">
        <f t="shared" si="0"/>
        <v/>
      </c>
      <c r="AX29" s="82" t="str">
        <f t="shared" si="1"/>
        <v/>
      </c>
      <c r="AY29" s="82" t="str">
        <f t="shared" si="2"/>
        <v/>
      </c>
    </row>
    <row r="30" spans="2:51"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W30" s="82" t="str">
        <f t="shared" si="0"/>
        <v/>
      </c>
      <c r="AX30" s="82" t="str">
        <f t="shared" si="1"/>
        <v/>
      </c>
      <c r="AY30" s="82" t="str">
        <f t="shared" si="2"/>
        <v/>
      </c>
    </row>
    <row r="31" spans="2:51"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W31" s="82" t="str">
        <f t="shared" si="0"/>
        <v/>
      </c>
      <c r="AX31" s="82" t="str">
        <f t="shared" si="1"/>
        <v/>
      </c>
      <c r="AY31" s="82" t="str">
        <f t="shared" si="2"/>
        <v/>
      </c>
    </row>
    <row r="32" spans="2:51"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W32" s="82" t="str">
        <f t="shared" si="0"/>
        <v/>
      </c>
      <c r="AX32" s="82" t="str">
        <f t="shared" si="1"/>
        <v/>
      </c>
      <c r="AY32" s="82" t="str">
        <f t="shared" si="2"/>
        <v/>
      </c>
    </row>
    <row r="33" spans="2:51"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W33" s="82" t="str">
        <f t="shared" si="0"/>
        <v/>
      </c>
      <c r="AX33" s="82" t="str">
        <f t="shared" si="1"/>
        <v/>
      </c>
      <c r="AY33" s="82" t="str">
        <f t="shared" si="2"/>
        <v/>
      </c>
    </row>
    <row r="34" spans="2:51"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W34" s="82" t="str">
        <f t="shared" si="0"/>
        <v/>
      </c>
      <c r="AX34" s="82" t="str">
        <f t="shared" si="1"/>
        <v/>
      </c>
      <c r="AY34" s="82" t="str">
        <f t="shared" si="2"/>
        <v/>
      </c>
    </row>
    <row r="35" spans="2:51"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W35" s="82" t="str">
        <f t="shared" si="0"/>
        <v/>
      </c>
      <c r="AX35" s="82" t="str">
        <f t="shared" si="1"/>
        <v/>
      </c>
      <c r="AY35" s="82" t="str">
        <f t="shared" si="2"/>
        <v/>
      </c>
    </row>
    <row r="36" spans="2:51"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W36" s="82" t="str">
        <f t="shared" si="0"/>
        <v/>
      </c>
      <c r="AX36" s="82" t="str">
        <f t="shared" si="1"/>
        <v/>
      </c>
      <c r="AY36" s="82" t="str">
        <f t="shared" si="2"/>
        <v/>
      </c>
    </row>
    <row r="37" spans="2:51"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W37" s="82" t="str">
        <f t="shared" si="0"/>
        <v/>
      </c>
      <c r="AX37" s="82" t="str">
        <f t="shared" si="1"/>
        <v/>
      </c>
      <c r="AY37" s="82" t="str">
        <f t="shared" si="2"/>
        <v/>
      </c>
    </row>
    <row r="38" spans="2:51"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W38" s="82" t="str">
        <f t="shared" si="0"/>
        <v/>
      </c>
      <c r="AX38" s="82" t="str">
        <f t="shared" si="1"/>
        <v/>
      </c>
      <c r="AY38" s="82" t="str">
        <f t="shared" si="2"/>
        <v/>
      </c>
    </row>
    <row r="39" spans="2:51"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W39" s="82" t="str">
        <f t="shared" si="0"/>
        <v/>
      </c>
      <c r="AX39" s="82" t="str">
        <f t="shared" si="1"/>
        <v/>
      </c>
      <c r="AY39" s="82" t="str">
        <f t="shared" si="2"/>
        <v/>
      </c>
    </row>
    <row r="40" spans="2:51"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W40" s="82" t="str">
        <f t="shared" si="0"/>
        <v/>
      </c>
      <c r="AX40" s="82" t="str">
        <f t="shared" si="1"/>
        <v/>
      </c>
      <c r="AY40" s="82" t="str">
        <f t="shared" si="2"/>
        <v/>
      </c>
    </row>
    <row r="41" spans="2:51"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W41" s="82" t="str">
        <f t="shared" si="0"/>
        <v/>
      </c>
      <c r="AX41" s="82" t="str">
        <f t="shared" si="1"/>
        <v/>
      </c>
      <c r="AY41" s="82" t="str">
        <f t="shared" si="2"/>
        <v/>
      </c>
    </row>
    <row r="42" spans="2:51"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W42" s="82" t="str">
        <f t="shared" si="0"/>
        <v/>
      </c>
      <c r="AX42" s="82" t="str">
        <f t="shared" si="1"/>
        <v/>
      </c>
      <c r="AY42" s="82" t="str">
        <f t="shared" si="2"/>
        <v/>
      </c>
    </row>
    <row r="43" spans="2:51"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W43" s="82" t="str">
        <f t="shared" si="0"/>
        <v/>
      </c>
      <c r="AX43" s="82" t="str">
        <f t="shared" si="1"/>
        <v/>
      </c>
      <c r="AY43" s="82" t="str">
        <f t="shared" si="2"/>
        <v/>
      </c>
    </row>
    <row r="44" spans="2:51"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W44" s="82" t="str">
        <f t="shared" si="0"/>
        <v/>
      </c>
      <c r="AX44" s="82" t="str">
        <f t="shared" si="1"/>
        <v/>
      </c>
      <c r="AY44" s="82" t="str">
        <f t="shared" si="2"/>
        <v/>
      </c>
    </row>
    <row r="45" spans="2:51"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W45" s="82" t="str">
        <f t="shared" si="0"/>
        <v/>
      </c>
      <c r="AX45" s="82" t="str">
        <f t="shared" si="1"/>
        <v/>
      </c>
      <c r="AY45" s="82" t="str">
        <f t="shared" si="2"/>
        <v/>
      </c>
    </row>
    <row r="46" spans="2:51"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W46" s="82" t="str">
        <f t="shared" si="0"/>
        <v/>
      </c>
      <c r="AX46" s="82" t="str">
        <f t="shared" si="1"/>
        <v/>
      </c>
      <c r="AY46" s="82" t="str">
        <f t="shared" si="2"/>
        <v/>
      </c>
    </row>
    <row r="47" spans="2:51"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W47" s="82" t="str">
        <f t="shared" si="0"/>
        <v/>
      </c>
      <c r="AX47" s="82" t="str">
        <f t="shared" si="1"/>
        <v/>
      </c>
      <c r="AY47" s="82" t="str">
        <f t="shared" si="2"/>
        <v/>
      </c>
    </row>
    <row r="48" spans="2:51"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W48" s="82" t="str">
        <f t="shared" si="0"/>
        <v/>
      </c>
      <c r="AX48" s="82" t="str">
        <f t="shared" si="1"/>
        <v/>
      </c>
      <c r="AY48" s="82" t="str">
        <f t="shared" si="2"/>
        <v/>
      </c>
    </row>
    <row r="49" spans="2:51"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W49" s="82" t="str">
        <f t="shared" si="0"/>
        <v/>
      </c>
      <c r="AX49" s="82" t="str">
        <f t="shared" si="1"/>
        <v/>
      </c>
      <c r="AY49" s="82" t="str">
        <f t="shared" si="2"/>
        <v/>
      </c>
    </row>
    <row r="50" spans="2:51"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W50" s="82" t="str">
        <f t="shared" si="0"/>
        <v/>
      </c>
      <c r="AX50" s="82" t="str">
        <f t="shared" si="1"/>
        <v/>
      </c>
      <c r="AY50" s="82" t="str">
        <f t="shared" si="2"/>
        <v/>
      </c>
    </row>
    <row r="51" spans="2:51">
      <c r="B51" s="102">
        <v>47</v>
      </c>
      <c r="C51" s="57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W51" s="82" t="str">
        <f t="shared" si="0"/>
        <v/>
      </c>
      <c r="AX51" s="82" t="str">
        <f t="shared" si="1"/>
        <v/>
      </c>
      <c r="AY51" s="82" t="str">
        <f t="shared" si="2"/>
        <v/>
      </c>
    </row>
    <row r="52" spans="2:51"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W52" s="82" t="str">
        <f t="shared" si="0"/>
        <v/>
      </c>
      <c r="AX52" s="82" t="str">
        <f t="shared" si="1"/>
        <v/>
      </c>
      <c r="AY52" s="82" t="str">
        <f t="shared" si="2"/>
        <v/>
      </c>
    </row>
    <row r="53" spans="2:51"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W53" s="82" t="str">
        <f t="shared" si="0"/>
        <v/>
      </c>
      <c r="AX53" s="82" t="str">
        <f t="shared" si="1"/>
        <v/>
      </c>
      <c r="AY53" s="82" t="str">
        <f t="shared" si="2"/>
        <v/>
      </c>
    </row>
    <row r="54" spans="2:51"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W54" s="82" t="str">
        <f t="shared" si="0"/>
        <v/>
      </c>
      <c r="AX54" s="82" t="str">
        <f t="shared" si="1"/>
        <v/>
      </c>
      <c r="AY54" s="82" t="str">
        <f t="shared" si="2"/>
        <v/>
      </c>
    </row>
    <row r="55" spans="2:51"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W55" s="82" t="str">
        <f t="shared" si="0"/>
        <v/>
      </c>
      <c r="AX55" s="82" t="str">
        <f t="shared" si="1"/>
        <v/>
      </c>
      <c r="AY55" s="82" t="str">
        <f t="shared" si="2"/>
        <v/>
      </c>
    </row>
    <row r="56" spans="2:51"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W56" s="82" t="str">
        <f t="shared" si="0"/>
        <v/>
      </c>
      <c r="AX56" s="82" t="str">
        <f t="shared" si="1"/>
        <v/>
      </c>
      <c r="AY56" s="82" t="str">
        <f t="shared" si="2"/>
        <v/>
      </c>
    </row>
    <row r="57" spans="2:51"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W57" s="82" t="str">
        <f t="shared" si="0"/>
        <v/>
      </c>
      <c r="AX57" s="82" t="str">
        <f t="shared" si="1"/>
        <v/>
      </c>
      <c r="AY57" s="82" t="str">
        <f t="shared" si="2"/>
        <v/>
      </c>
    </row>
    <row r="58" spans="2:51"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W58" s="82" t="str">
        <f t="shared" si="0"/>
        <v/>
      </c>
      <c r="AX58" s="82" t="str">
        <f t="shared" si="1"/>
        <v/>
      </c>
      <c r="AY58" s="82" t="str">
        <f t="shared" si="2"/>
        <v/>
      </c>
    </row>
    <row r="59" spans="2:51"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W59" s="82" t="str">
        <f t="shared" si="0"/>
        <v/>
      </c>
      <c r="AX59" s="82" t="str">
        <f t="shared" si="1"/>
        <v/>
      </c>
      <c r="AY59" s="82" t="str">
        <f t="shared" si="2"/>
        <v/>
      </c>
    </row>
    <row r="60" spans="2:51"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W60" s="82" t="str">
        <f t="shared" si="0"/>
        <v/>
      </c>
      <c r="AX60" s="82" t="str">
        <f t="shared" si="1"/>
        <v/>
      </c>
      <c r="AY60" s="82" t="str">
        <f t="shared" si="2"/>
        <v/>
      </c>
    </row>
    <row r="61" spans="2:51"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W61" s="82" t="str">
        <f t="shared" si="0"/>
        <v/>
      </c>
      <c r="AX61" s="82" t="str">
        <f t="shared" si="1"/>
        <v/>
      </c>
      <c r="AY61" s="82" t="str">
        <f t="shared" si="2"/>
        <v/>
      </c>
    </row>
    <row r="62" spans="2:51"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W62" s="82" t="str">
        <f t="shared" si="0"/>
        <v/>
      </c>
      <c r="AX62" s="82" t="str">
        <f t="shared" si="1"/>
        <v/>
      </c>
      <c r="AY62" s="82" t="str">
        <f t="shared" si="2"/>
        <v/>
      </c>
    </row>
    <row r="63" spans="2:51"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W63" s="82" t="str">
        <f t="shared" si="0"/>
        <v/>
      </c>
      <c r="AX63" s="82" t="str">
        <f t="shared" si="1"/>
        <v/>
      </c>
      <c r="AY63" s="82" t="str">
        <f t="shared" si="2"/>
        <v/>
      </c>
    </row>
    <row r="64" spans="2:51"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W64" s="82" t="str">
        <f t="shared" si="0"/>
        <v/>
      </c>
      <c r="AX64" s="82" t="str">
        <f t="shared" si="1"/>
        <v/>
      </c>
      <c r="AY64" s="82" t="str">
        <f t="shared" si="2"/>
        <v/>
      </c>
    </row>
    <row r="65" spans="2:51"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W65" s="82" t="str">
        <f t="shared" si="0"/>
        <v/>
      </c>
      <c r="AX65" s="82" t="str">
        <f t="shared" si="1"/>
        <v/>
      </c>
      <c r="AY65" s="82" t="str">
        <f t="shared" si="2"/>
        <v/>
      </c>
    </row>
    <row r="66" spans="2:51"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W66" s="82" t="str">
        <f t="shared" si="0"/>
        <v/>
      </c>
      <c r="AX66" s="82" t="str">
        <f t="shared" si="1"/>
        <v/>
      </c>
      <c r="AY66" s="82" t="str">
        <f t="shared" si="2"/>
        <v/>
      </c>
    </row>
    <row r="67" spans="2:51"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W67" s="82" t="str">
        <f t="shared" si="0"/>
        <v/>
      </c>
      <c r="AX67" s="82" t="str">
        <f t="shared" si="1"/>
        <v/>
      </c>
      <c r="AY67" s="82" t="str">
        <f t="shared" si="2"/>
        <v/>
      </c>
    </row>
    <row r="68" spans="2:51"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W68" s="82" t="str">
        <f t="shared" si="0"/>
        <v/>
      </c>
      <c r="AX68" s="82" t="str">
        <f t="shared" si="1"/>
        <v/>
      </c>
      <c r="AY68" s="82" t="str">
        <f t="shared" si="2"/>
        <v/>
      </c>
    </row>
    <row r="69" spans="2:51"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W69" s="82" t="str">
        <f t="shared" si="0"/>
        <v/>
      </c>
      <c r="AX69" s="82" t="str">
        <f t="shared" si="1"/>
        <v/>
      </c>
      <c r="AY69" s="82" t="str">
        <f t="shared" si="2"/>
        <v/>
      </c>
    </row>
    <row r="70" spans="2:51"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</row>
    <row r="71" spans="2:51"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W71" s="82" t="str">
        <f t="shared" si="3"/>
        <v/>
      </c>
      <c r="AX71" s="82" t="str">
        <f t="shared" si="4"/>
        <v/>
      </c>
      <c r="AY71" s="82" t="str">
        <f t="shared" si="5"/>
        <v/>
      </c>
    </row>
    <row r="72" spans="2:51"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W72" s="82" t="str">
        <f t="shared" si="3"/>
        <v/>
      </c>
      <c r="AX72" s="82" t="str">
        <f t="shared" si="4"/>
        <v/>
      </c>
      <c r="AY72" s="82" t="str">
        <f t="shared" si="5"/>
        <v/>
      </c>
    </row>
    <row r="73" spans="2:51"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W73" s="82" t="str">
        <f t="shared" si="3"/>
        <v/>
      </c>
      <c r="AX73" s="82" t="str">
        <f t="shared" si="4"/>
        <v/>
      </c>
      <c r="AY73" s="82" t="str">
        <f t="shared" si="5"/>
        <v/>
      </c>
    </row>
    <row r="74" spans="2:51"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W74" s="82" t="str">
        <f t="shared" si="3"/>
        <v/>
      </c>
      <c r="AX74" s="82" t="str">
        <f t="shared" si="4"/>
        <v/>
      </c>
      <c r="AY74" s="82" t="str">
        <f t="shared" si="5"/>
        <v/>
      </c>
    </row>
    <row r="75" spans="2:51" hidden="1">
      <c r="AN75" s="104"/>
      <c r="AO75" s="104"/>
      <c r="AS75" s="104"/>
      <c r="AT75" s="104"/>
      <c r="AW75" s="104"/>
      <c r="AX75" s="104"/>
      <c r="AY75" s="104"/>
    </row>
    <row r="76" spans="2:51" hidden="1">
      <c r="AN76" s="104"/>
      <c r="AO76" s="104"/>
      <c r="AS76" s="104"/>
      <c r="AT76" s="104"/>
      <c r="AW76" s="104"/>
      <c r="AX76" s="104"/>
      <c r="AY76" s="104"/>
    </row>
    <row r="77" spans="2:51" hidden="1">
      <c r="AN77" s="104"/>
      <c r="AO77" s="104"/>
      <c r="AS77" s="104"/>
      <c r="AT77" s="104"/>
      <c r="AW77" s="104"/>
      <c r="AX77" s="104"/>
      <c r="AY77" s="104"/>
    </row>
    <row r="78" spans="2:51" hidden="1">
      <c r="AN78" s="104"/>
      <c r="AO78" s="104"/>
      <c r="AS78" s="104"/>
      <c r="AT78" s="104"/>
      <c r="AW78" s="104"/>
      <c r="AX78" s="104"/>
      <c r="AY78" s="104"/>
    </row>
    <row r="79" spans="2:51" hidden="1">
      <c r="AN79" s="104"/>
      <c r="AO79" s="104"/>
      <c r="AS79" s="104"/>
      <c r="AT79" s="104"/>
      <c r="AW79" s="104"/>
      <c r="AX79" s="104"/>
      <c r="AY79" s="104"/>
    </row>
    <row r="80" spans="2:51" hidden="1">
      <c r="AN80" s="104"/>
      <c r="AO80" s="104"/>
      <c r="AS80" s="104"/>
      <c r="AT80" s="104"/>
      <c r="AW80" s="104"/>
      <c r="AX80" s="104"/>
      <c r="AY80" s="104"/>
    </row>
    <row r="81" spans="40:51" hidden="1">
      <c r="AN81" s="104"/>
      <c r="AO81" s="104"/>
      <c r="AS81" s="104"/>
      <c r="AT81" s="104"/>
      <c r="AW81" s="104"/>
      <c r="AX81" s="104"/>
      <c r="AY81" s="104"/>
    </row>
    <row r="82" spans="40:51" hidden="1">
      <c r="AN82" s="104"/>
      <c r="AO82" s="104"/>
      <c r="AS82" s="104"/>
      <c r="AT82" s="104"/>
      <c r="AW82" s="104"/>
      <c r="AX82" s="104"/>
      <c r="AY82" s="104"/>
    </row>
    <row r="83" spans="40:51" hidden="1">
      <c r="AN83" s="104"/>
      <c r="AO83" s="104"/>
      <c r="AS83" s="104"/>
      <c r="AT83" s="104"/>
      <c r="AW83" s="104"/>
      <c r="AX83" s="104"/>
      <c r="AY83" s="104"/>
    </row>
    <row r="84" spans="40:51" hidden="1">
      <c r="AN84" s="104"/>
      <c r="AO84" s="104"/>
      <c r="AS84" s="104"/>
      <c r="AT84" s="104"/>
      <c r="AW84" s="104"/>
      <c r="AX84" s="104"/>
      <c r="AY84" s="104"/>
    </row>
    <row r="85" spans="40:51" hidden="1">
      <c r="AN85" s="104"/>
      <c r="AO85" s="104"/>
      <c r="AS85" s="104"/>
      <c r="AT85" s="104"/>
      <c r="AW85" s="104"/>
      <c r="AX85" s="104"/>
      <c r="AY85" s="104"/>
    </row>
    <row r="86" spans="40:51" hidden="1">
      <c r="AN86" s="104"/>
      <c r="AO86" s="104"/>
      <c r="AS86" s="104"/>
      <c r="AT86" s="104"/>
      <c r="AW86" s="104"/>
      <c r="AX86" s="104"/>
      <c r="AY86" s="104"/>
    </row>
    <row r="87" spans="40:51" hidden="1">
      <c r="AN87" s="104"/>
      <c r="AO87" s="104"/>
      <c r="AS87" s="104"/>
      <c r="AT87" s="104"/>
      <c r="AW87" s="104"/>
      <c r="AX87" s="104"/>
      <c r="AY87" s="104"/>
    </row>
    <row r="88" spans="40:51" hidden="1">
      <c r="AN88" s="104"/>
      <c r="AO88" s="104"/>
      <c r="AS88" s="104"/>
      <c r="AT88" s="104"/>
      <c r="AW88" s="104"/>
      <c r="AX88" s="104"/>
      <c r="AY88" s="104"/>
    </row>
    <row r="89" spans="40:51" hidden="1">
      <c r="AN89" s="104"/>
      <c r="AO89" s="104"/>
      <c r="AS89" s="104"/>
      <c r="AT89" s="104"/>
      <c r="AW89" s="104"/>
      <c r="AX89" s="104"/>
      <c r="AY89" s="104"/>
    </row>
    <row r="90" spans="40:51" hidden="1">
      <c r="AN90" s="104"/>
      <c r="AO90" s="104"/>
      <c r="AS90" s="104"/>
      <c r="AT90" s="104"/>
      <c r="AW90" s="104"/>
      <c r="AX90" s="104"/>
      <c r="AY90" s="104"/>
    </row>
    <row r="91" spans="40:51" hidden="1">
      <c r="AN91" s="104"/>
      <c r="AO91" s="104"/>
      <c r="AS91" s="104"/>
      <c r="AT91" s="104"/>
      <c r="AW91" s="104"/>
      <c r="AX91" s="104"/>
      <c r="AY91" s="104"/>
    </row>
    <row r="92" spans="40:51" hidden="1">
      <c r="AN92" s="104"/>
      <c r="AO92" s="104"/>
      <c r="AS92" s="104"/>
      <c r="AT92" s="104"/>
      <c r="AW92" s="104"/>
      <c r="AX92" s="104"/>
      <c r="AY92" s="104"/>
    </row>
    <row r="93" spans="40:51" hidden="1">
      <c r="AN93" s="104"/>
      <c r="AO93" s="104"/>
      <c r="AS93" s="104"/>
      <c r="AT93" s="104"/>
      <c r="AW93" s="104"/>
      <c r="AX93" s="104"/>
      <c r="AY93" s="104"/>
    </row>
    <row r="94" spans="40:51" hidden="1">
      <c r="AN94" s="104"/>
      <c r="AO94" s="104"/>
      <c r="AS94" s="104"/>
      <c r="AT94" s="104"/>
      <c r="AW94" s="104"/>
      <c r="AX94" s="104"/>
      <c r="AY94" s="104"/>
    </row>
    <row r="95" spans="40:51" hidden="1">
      <c r="AN95" s="104"/>
      <c r="AO95" s="104"/>
      <c r="AS95" s="104"/>
      <c r="AT95" s="104"/>
      <c r="AW95" s="104"/>
      <c r="AX95" s="104"/>
      <c r="AY95" s="104"/>
    </row>
    <row r="96" spans="40:51" hidden="1">
      <c r="AN96" s="104"/>
      <c r="AO96" s="104"/>
      <c r="AS96" s="104"/>
      <c r="AT96" s="104"/>
      <c r="AW96" s="104"/>
      <c r="AX96" s="104"/>
      <c r="AY96" s="104"/>
    </row>
    <row r="97" spans="5:51" hidden="1">
      <c r="AN97" s="104"/>
      <c r="AO97" s="104"/>
      <c r="AS97" s="104"/>
      <c r="AT97" s="104"/>
      <c r="AW97" s="104"/>
      <c r="AX97" s="104"/>
      <c r="AY97" s="104"/>
    </row>
    <row r="98" spans="5:51" hidden="1">
      <c r="AN98" s="104"/>
      <c r="AO98" s="104"/>
      <c r="AS98" s="104"/>
      <c r="AT98" s="104"/>
      <c r="AW98" s="104"/>
      <c r="AX98" s="104"/>
      <c r="AY98" s="104"/>
    </row>
    <row r="99" spans="5:51" hidden="1">
      <c r="AN99" s="104"/>
      <c r="AO99" s="104"/>
      <c r="AS99" s="104"/>
      <c r="AT99" s="104"/>
      <c r="AW99" s="104"/>
      <c r="AX99" s="104"/>
      <c r="AY99" s="104"/>
    </row>
    <row r="100" spans="5:51"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AN100" s="104"/>
      <c r="AO100" s="104"/>
      <c r="AS100" s="104"/>
      <c r="AT100" s="104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</row>
    <row r="101" spans="5:51">
      <c r="AN101" s="104"/>
      <c r="AO101" s="104"/>
      <c r="AS101" s="104"/>
      <c r="AT101" s="104"/>
      <c r="AW101" s="104"/>
      <c r="AX101" s="104"/>
      <c r="AY101" s="104"/>
    </row>
    <row r="102" spans="5:51">
      <c r="AN102" s="104"/>
      <c r="AO102" s="104"/>
      <c r="AS102" s="104"/>
      <c r="AT102" s="104"/>
      <c r="AW102" s="104"/>
      <c r="AX102" s="104"/>
      <c r="AY102" s="104"/>
    </row>
  </sheetData>
  <sheetProtection sheet="1" objects="1" scenarios="1" formatCells="0" formatColumns="0" formatRows="0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rgb="FF00B0F0"/>
  </sheetPr>
  <dimension ref="A1:AZ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2" max="2" width="4.28515625" customWidth="1"/>
    <col min="3" max="3" width="5.28515625" customWidth="1"/>
    <col min="4" max="4" width="18.28515625" customWidth="1"/>
    <col min="5" max="39" width="7.7109375" style="114" customWidth="1"/>
    <col min="42" max="44" width="7.7109375" style="114" customWidth="1"/>
  </cols>
  <sheetData>
    <row r="1" spans="1:52" hidden="1">
      <c r="A1" s="1"/>
      <c r="B1" s="1"/>
      <c r="C1" s="1"/>
      <c r="D1" s="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"/>
      <c r="AO1" s="1"/>
      <c r="AP1" s="104"/>
      <c r="AQ1" s="104"/>
      <c r="AR1" s="104"/>
    </row>
    <row r="2" spans="1:52" hidden="1">
      <c r="A2" s="1"/>
      <c r="B2" s="1"/>
      <c r="C2" s="1"/>
      <c r="D2" s="1"/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1:52" hidden="1">
      <c r="A3" s="1"/>
      <c r="B3" s="1"/>
      <c r="C3" s="1"/>
      <c r="D3" s="1"/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  <c r="AZ3" s="1"/>
    </row>
    <row r="4" spans="1:52" ht="45" customHeight="1">
      <c r="A4" s="1"/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U4" s="1"/>
      <c r="AV4" s="1"/>
      <c r="AW4" s="98" t="s">
        <v>13</v>
      </c>
      <c r="AX4" s="99" t="s">
        <v>14</v>
      </c>
      <c r="AY4" s="100" t="s">
        <v>15</v>
      </c>
      <c r="AZ4" s="1"/>
    </row>
    <row r="5" spans="1:52">
      <c r="A5" s="1"/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"/>
      <c r="AV5" s="1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  <c r="AZ5" s="1"/>
    </row>
    <row r="6" spans="1:52">
      <c r="A6" s="1"/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"/>
      <c r="AV6" s="1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  <c r="AZ6" s="1"/>
    </row>
    <row r="7" spans="1:52">
      <c r="A7" s="1"/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"/>
      <c r="AV7" s="1"/>
      <c r="AW7" s="82" t="str">
        <f t="shared" si="0"/>
        <v/>
      </c>
      <c r="AX7" s="82" t="str">
        <f t="shared" si="1"/>
        <v/>
      </c>
      <c r="AY7" s="82" t="str">
        <f t="shared" si="2"/>
        <v/>
      </c>
      <c r="AZ7" s="1"/>
    </row>
    <row r="8" spans="1:52">
      <c r="A8" s="1"/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"/>
      <c r="AV8" s="1"/>
      <c r="AW8" s="82" t="str">
        <f t="shared" si="0"/>
        <v/>
      </c>
      <c r="AX8" s="82" t="str">
        <f t="shared" si="1"/>
        <v/>
      </c>
      <c r="AY8" s="82" t="str">
        <f t="shared" si="2"/>
        <v/>
      </c>
      <c r="AZ8" s="1"/>
    </row>
    <row r="9" spans="1:52">
      <c r="A9" s="1"/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"/>
      <c r="AV9" s="1"/>
      <c r="AW9" s="82" t="str">
        <f t="shared" si="0"/>
        <v/>
      </c>
      <c r="AX9" s="82" t="str">
        <f t="shared" si="1"/>
        <v/>
      </c>
      <c r="AY9" s="82" t="str">
        <f t="shared" si="2"/>
        <v/>
      </c>
      <c r="AZ9" s="1"/>
    </row>
    <row r="10" spans="1:52">
      <c r="A10" s="1"/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"/>
      <c r="AV10" s="1"/>
      <c r="AW10" s="82" t="str">
        <f t="shared" si="0"/>
        <v/>
      </c>
      <c r="AX10" s="82" t="str">
        <f t="shared" si="1"/>
        <v/>
      </c>
      <c r="AY10" s="82" t="str">
        <f t="shared" si="2"/>
        <v/>
      </c>
      <c r="AZ10" s="1"/>
    </row>
    <row r="11" spans="1:52">
      <c r="A11" s="1"/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"/>
      <c r="AV11" s="1"/>
      <c r="AW11" s="82" t="str">
        <f t="shared" si="0"/>
        <v/>
      </c>
      <c r="AX11" s="82" t="str">
        <f t="shared" si="1"/>
        <v/>
      </c>
      <c r="AY11" s="82" t="str">
        <f t="shared" si="2"/>
        <v/>
      </c>
      <c r="AZ11" s="1"/>
    </row>
    <row r="12" spans="1:52">
      <c r="A12" s="1"/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"/>
      <c r="AV12" s="1"/>
      <c r="AW12" s="82" t="str">
        <f t="shared" si="0"/>
        <v/>
      </c>
      <c r="AX12" s="82" t="str">
        <f t="shared" si="1"/>
        <v/>
      </c>
      <c r="AY12" s="82" t="str">
        <f t="shared" si="2"/>
        <v/>
      </c>
      <c r="AZ12" s="1"/>
    </row>
    <row r="13" spans="1:52">
      <c r="A13" s="1"/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"/>
      <c r="AV13" s="1"/>
      <c r="AW13" s="82" t="str">
        <f t="shared" si="0"/>
        <v/>
      </c>
      <c r="AX13" s="82" t="str">
        <f t="shared" si="1"/>
        <v/>
      </c>
      <c r="AY13" s="82" t="str">
        <f t="shared" si="2"/>
        <v/>
      </c>
      <c r="AZ13" s="1"/>
    </row>
    <row r="14" spans="1:52">
      <c r="A14" s="1"/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"/>
      <c r="AV14" s="1"/>
      <c r="AW14" s="82" t="str">
        <f t="shared" si="0"/>
        <v/>
      </c>
      <c r="AX14" s="82" t="str">
        <f t="shared" si="1"/>
        <v/>
      </c>
      <c r="AY14" s="82" t="str">
        <f t="shared" si="2"/>
        <v/>
      </c>
      <c r="AZ14" s="1"/>
    </row>
    <row r="15" spans="1:52">
      <c r="A15" s="1"/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"/>
      <c r="AV15" s="1"/>
      <c r="AW15" s="82" t="str">
        <f t="shared" si="0"/>
        <v/>
      </c>
      <c r="AX15" s="82" t="str">
        <f t="shared" si="1"/>
        <v/>
      </c>
      <c r="AY15" s="82" t="str">
        <f t="shared" si="2"/>
        <v/>
      </c>
      <c r="AZ15" s="1"/>
    </row>
    <row r="16" spans="1:52">
      <c r="A16" s="1"/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"/>
      <c r="AV16" s="1"/>
      <c r="AW16" s="82" t="str">
        <f t="shared" si="0"/>
        <v/>
      </c>
      <c r="AX16" s="82" t="str">
        <f t="shared" si="1"/>
        <v/>
      </c>
      <c r="AY16" s="82" t="str">
        <f t="shared" si="2"/>
        <v/>
      </c>
      <c r="AZ16" s="1"/>
    </row>
    <row r="17" spans="1:52">
      <c r="A17" s="1"/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"/>
      <c r="AV17" s="1"/>
      <c r="AW17" s="82" t="str">
        <f t="shared" si="0"/>
        <v/>
      </c>
      <c r="AX17" s="82" t="str">
        <f t="shared" si="1"/>
        <v/>
      </c>
      <c r="AY17" s="82" t="str">
        <f t="shared" si="2"/>
        <v/>
      </c>
      <c r="AZ17" s="1"/>
    </row>
    <row r="18" spans="1:52">
      <c r="A18" s="1"/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"/>
      <c r="AV18" s="1"/>
      <c r="AW18" s="82" t="str">
        <f t="shared" si="0"/>
        <v/>
      </c>
      <c r="AX18" s="82" t="str">
        <f t="shared" si="1"/>
        <v/>
      </c>
      <c r="AY18" s="82" t="str">
        <f t="shared" si="2"/>
        <v/>
      </c>
      <c r="AZ18" s="1"/>
    </row>
    <row r="19" spans="1:52">
      <c r="A19" s="1"/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"/>
      <c r="AV19" s="1"/>
      <c r="AW19" s="82" t="str">
        <f t="shared" si="0"/>
        <v/>
      </c>
      <c r="AX19" s="82" t="str">
        <f t="shared" si="1"/>
        <v/>
      </c>
      <c r="AY19" s="82" t="str">
        <f t="shared" si="2"/>
        <v/>
      </c>
      <c r="AZ19" s="1"/>
    </row>
    <row r="20" spans="1:52">
      <c r="A20" s="1"/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"/>
      <c r="AV20" s="1"/>
      <c r="AW20" s="82" t="str">
        <f t="shared" si="0"/>
        <v/>
      </c>
      <c r="AX20" s="82" t="str">
        <f t="shared" si="1"/>
        <v/>
      </c>
      <c r="AY20" s="82" t="str">
        <f t="shared" si="2"/>
        <v/>
      </c>
      <c r="AZ20" s="1"/>
    </row>
    <row r="21" spans="1:52">
      <c r="A21" s="1"/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"/>
      <c r="AV21" s="1"/>
      <c r="AW21" s="82" t="str">
        <f t="shared" si="0"/>
        <v/>
      </c>
      <c r="AX21" s="82" t="str">
        <f t="shared" si="1"/>
        <v/>
      </c>
      <c r="AY21" s="82" t="str">
        <f t="shared" si="2"/>
        <v/>
      </c>
      <c r="AZ21" s="1"/>
    </row>
    <row r="22" spans="1:52">
      <c r="A22" s="1"/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"/>
      <c r="AV22" s="1"/>
      <c r="AW22" s="82" t="str">
        <f t="shared" si="0"/>
        <v/>
      </c>
      <c r="AX22" s="82" t="str">
        <f t="shared" si="1"/>
        <v/>
      </c>
      <c r="AY22" s="82" t="str">
        <f t="shared" si="2"/>
        <v/>
      </c>
      <c r="AZ22" s="1"/>
    </row>
    <row r="23" spans="1:52">
      <c r="A23" s="1"/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"/>
      <c r="AV23" s="1"/>
      <c r="AW23" s="82" t="str">
        <f t="shared" si="0"/>
        <v/>
      </c>
      <c r="AX23" s="82" t="str">
        <f t="shared" si="1"/>
        <v/>
      </c>
      <c r="AY23" s="82" t="str">
        <f t="shared" si="2"/>
        <v/>
      </c>
      <c r="AZ23" s="1"/>
    </row>
    <row r="24" spans="1:52">
      <c r="A24" s="1"/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"/>
      <c r="AV24" s="1"/>
      <c r="AW24" s="82" t="str">
        <f t="shared" si="0"/>
        <v/>
      </c>
      <c r="AX24" s="82" t="str">
        <f t="shared" si="1"/>
        <v/>
      </c>
      <c r="AY24" s="82" t="str">
        <f t="shared" si="2"/>
        <v/>
      </c>
      <c r="AZ24" s="1"/>
    </row>
    <row r="25" spans="1:52">
      <c r="A25" s="1"/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"/>
      <c r="AV25" s="1"/>
      <c r="AW25" s="82" t="str">
        <f t="shared" si="0"/>
        <v/>
      </c>
      <c r="AX25" s="82" t="str">
        <f t="shared" si="1"/>
        <v/>
      </c>
      <c r="AY25" s="82" t="str">
        <f t="shared" si="2"/>
        <v/>
      </c>
      <c r="AZ25" s="1"/>
    </row>
    <row r="26" spans="1:52">
      <c r="A26" s="1"/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"/>
      <c r="AV26" s="1"/>
      <c r="AW26" s="82" t="str">
        <f t="shared" si="0"/>
        <v/>
      </c>
      <c r="AX26" s="82" t="str">
        <f t="shared" si="1"/>
        <v/>
      </c>
      <c r="AY26" s="82" t="str">
        <f t="shared" si="2"/>
        <v/>
      </c>
      <c r="AZ26" s="1"/>
    </row>
    <row r="27" spans="1:52">
      <c r="A27" s="1"/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"/>
      <c r="AV27" s="1"/>
      <c r="AW27" s="82" t="str">
        <f t="shared" si="0"/>
        <v/>
      </c>
      <c r="AX27" s="82" t="str">
        <f t="shared" si="1"/>
        <v/>
      </c>
      <c r="AY27" s="82" t="str">
        <f t="shared" si="2"/>
        <v/>
      </c>
      <c r="AZ27" s="1"/>
    </row>
    <row r="28" spans="1:52">
      <c r="A28" s="1"/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"/>
      <c r="AV28" s="1"/>
      <c r="AW28" s="82" t="str">
        <f t="shared" si="0"/>
        <v/>
      </c>
      <c r="AX28" s="82" t="str">
        <f t="shared" si="1"/>
        <v/>
      </c>
      <c r="AY28" s="82" t="str">
        <f t="shared" si="2"/>
        <v/>
      </c>
      <c r="AZ28" s="1"/>
    </row>
    <row r="29" spans="1:52">
      <c r="A29" s="1"/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"/>
      <c r="AV29" s="1"/>
      <c r="AW29" s="82" t="str">
        <f t="shared" si="0"/>
        <v/>
      </c>
      <c r="AX29" s="82" t="str">
        <f t="shared" si="1"/>
        <v/>
      </c>
      <c r="AY29" s="82" t="str">
        <f t="shared" si="2"/>
        <v/>
      </c>
      <c r="AZ29" s="1"/>
    </row>
    <row r="30" spans="1:52">
      <c r="A30" s="1"/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"/>
      <c r="AV30" s="1"/>
      <c r="AW30" s="82" t="str">
        <f t="shared" si="0"/>
        <v/>
      </c>
      <c r="AX30" s="82" t="str">
        <f t="shared" si="1"/>
        <v/>
      </c>
      <c r="AY30" s="82" t="str">
        <f t="shared" si="2"/>
        <v/>
      </c>
      <c r="AZ30" s="1"/>
    </row>
    <row r="31" spans="1:52">
      <c r="A31" s="1"/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"/>
      <c r="AV31" s="1"/>
      <c r="AW31" s="82" t="str">
        <f t="shared" si="0"/>
        <v/>
      </c>
      <c r="AX31" s="82" t="str">
        <f t="shared" si="1"/>
        <v/>
      </c>
      <c r="AY31" s="82" t="str">
        <f t="shared" si="2"/>
        <v/>
      </c>
      <c r="AZ31" s="1"/>
    </row>
    <row r="32" spans="1:52">
      <c r="A32" s="1"/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"/>
      <c r="AV32" s="1"/>
      <c r="AW32" s="82" t="str">
        <f t="shared" si="0"/>
        <v/>
      </c>
      <c r="AX32" s="82" t="str">
        <f t="shared" si="1"/>
        <v/>
      </c>
      <c r="AY32" s="82" t="str">
        <f t="shared" si="2"/>
        <v/>
      </c>
      <c r="AZ32" s="1"/>
    </row>
    <row r="33" spans="1:52">
      <c r="A33" s="1"/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"/>
      <c r="AV33" s="1"/>
      <c r="AW33" s="82" t="str">
        <f t="shared" si="0"/>
        <v/>
      </c>
      <c r="AX33" s="82" t="str">
        <f t="shared" si="1"/>
        <v/>
      </c>
      <c r="AY33" s="82" t="str">
        <f t="shared" si="2"/>
        <v/>
      </c>
      <c r="AZ33" s="1"/>
    </row>
    <row r="34" spans="1:52">
      <c r="A34" s="1"/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"/>
      <c r="AV34" s="1"/>
      <c r="AW34" s="82" t="str">
        <f t="shared" si="0"/>
        <v/>
      </c>
      <c r="AX34" s="82" t="str">
        <f t="shared" si="1"/>
        <v/>
      </c>
      <c r="AY34" s="82" t="str">
        <f t="shared" si="2"/>
        <v/>
      </c>
      <c r="AZ34" s="1"/>
    </row>
    <row r="35" spans="1:52">
      <c r="A35" s="1"/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"/>
      <c r="AV35" s="1"/>
      <c r="AW35" s="82" t="str">
        <f t="shared" si="0"/>
        <v/>
      </c>
      <c r="AX35" s="82" t="str">
        <f t="shared" si="1"/>
        <v/>
      </c>
      <c r="AY35" s="82" t="str">
        <f t="shared" si="2"/>
        <v/>
      </c>
      <c r="AZ35" s="1"/>
    </row>
    <row r="36" spans="1:52">
      <c r="A36" s="1"/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"/>
      <c r="AV36" s="1"/>
      <c r="AW36" s="82" t="str">
        <f t="shared" si="0"/>
        <v/>
      </c>
      <c r="AX36" s="82" t="str">
        <f t="shared" si="1"/>
        <v/>
      </c>
      <c r="AY36" s="82" t="str">
        <f t="shared" si="2"/>
        <v/>
      </c>
      <c r="AZ36" s="1"/>
    </row>
    <row r="37" spans="1:52">
      <c r="A37" s="1"/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"/>
      <c r="AV37" s="1"/>
      <c r="AW37" s="82" t="str">
        <f t="shared" si="0"/>
        <v/>
      </c>
      <c r="AX37" s="82" t="str">
        <f t="shared" si="1"/>
        <v/>
      </c>
      <c r="AY37" s="82" t="str">
        <f t="shared" si="2"/>
        <v/>
      </c>
      <c r="AZ37" s="1"/>
    </row>
    <row r="38" spans="1:52">
      <c r="A38" s="1"/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"/>
      <c r="AV38" s="1"/>
      <c r="AW38" s="82" t="str">
        <f t="shared" si="0"/>
        <v/>
      </c>
      <c r="AX38" s="82" t="str">
        <f t="shared" si="1"/>
        <v/>
      </c>
      <c r="AY38" s="82" t="str">
        <f t="shared" si="2"/>
        <v/>
      </c>
      <c r="AZ38" s="1"/>
    </row>
    <row r="39" spans="1:52">
      <c r="A39" s="1"/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"/>
      <c r="AV39" s="1"/>
      <c r="AW39" s="82" t="str">
        <f t="shared" si="0"/>
        <v/>
      </c>
      <c r="AX39" s="82" t="str">
        <f t="shared" si="1"/>
        <v/>
      </c>
      <c r="AY39" s="82" t="str">
        <f t="shared" si="2"/>
        <v/>
      </c>
      <c r="AZ39" s="1"/>
    </row>
    <row r="40" spans="1:52">
      <c r="A40" s="1"/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"/>
      <c r="AV40" s="1"/>
      <c r="AW40" s="82" t="str">
        <f t="shared" si="0"/>
        <v/>
      </c>
      <c r="AX40" s="82" t="str">
        <f t="shared" si="1"/>
        <v/>
      </c>
      <c r="AY40" s="82" t="str">
        <f t="shared" si="2"/>
        <v/>
      </c>
      <c r="AZ40" s="1"/>
    </row>
    <row r="41" spans="1:52">
      <c r="A41" s="1"/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"/>
      <c r="AV41" s="1"/>
      <c r="AW41" s="82" t="str">
        <f t="shared" si="0"/>
        <v/>
      </c>
      <c r="AX41" s="82" t="str">
        <f t="shared" si="1"/>
        <v/>
      </c>
      <c r="AY41" s="82" t="str">
        <f t="shared" si="2"/>
        <v/>
      </c>
      <c r="AZ41" s="1"/>
    </row>
    <row r="42" spans="1:52">
      <c r="A42" s="1"/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"/>
      <c r="AV42" s="1"/>
      <c r="AW42" s="82" t="str">
        <f t="shared" si="0"/>
        <v/>
      </c>
      <c r="AX42" s="82" t="str">
        <f t="shared" si="1"/>
        <v/>
      </c>
      <c r="AY42" s="82" t="str">
        <f t="shared" si="2"/>
        <v/>
      </c>
      <c r="AZ42" s="1"/>
    </row>
    <row r="43" spans="1:52">
      <c r="A43" s="1"/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"/>
      <c r="AV43" s="1"/>
      <c r="AW43" s="82" t="str">
        <f t="shared" si="0"/>
        <v/>
      </c>
      <c r="AX43" s="82" t="str">
        <f t="shared" si="1"/>
        <v/>
      </c>
      <c r="AY43" s="82" t="str">
        <f t="shared" si="2"/>
        <v/>
      </c>
      <c r="AZ43" s="1"/>
    </row>
    <row r="44" spans="1:52">
      <c r="A44" s="1"/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"/>
      <c r="AV44" s="1"/>
      <c r="AW44" s="82" t="str">
        <f t="shared" si="0"/>
        <v/>
      </c>
      <c r="AX44" s="82" t="str">
        <f t="shared" si="1"/>
        <v/>
      </c>
      <c r="AY44" s="82" t="str">
        <f t="shared" si="2"/>
        <v/>
      </c>
      <c r="AZ44" s="1"/>
    </row>
    <row r="45" spans="1:52">
      <c r="A45" s="1"/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"/>
      <c r="AV45" s="1"/>
      <c r="AW45" s="82" t="str">
        <f t="shared" si="0"/>
        <v/>
      </c>
      <c r="AX45" s="82" t="str">
        <f t="shared" si="1"/>
        <v/>
      </c>
      <c r="AY45" s="82" t="str">
        <f t="shared" si="2"/>
        <v/>
      </c>
      <c r="AZ45" s="1"/>
    </row>
    <row r="46" spans="1:52">
      <c r="A46" s="1"/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"/>
      <c r="AV46" s="1"/>
      <c r="AW46" s="82" t="str">
        <f t="shared" si="0"/>
        <v/>
      </c>
      <c r="AX46" s="82" t="str">
        <f t="shared" si="1"/>
        <v/>
      </c>
      <c r="AY46" s="82" t="str">
        <f t="shared" si="2"/>
        <v/>
      </c>
      <c r="AZ46" s="1"/>
    </row>
    <row r="47" spans="1:52">
      <c r="A47" s="1"/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"/>
      <c r="AV47" s="1"/>
      <c r="AW47" s="82" t="str">
        <f t="shared" si="0"/>
        <v/>
      </c>
      <c r="AX47" s="82" t="str">
        <f t="shared" si="1"/>
        <v/>
      </c>
      <c r="AY47" s="82" t="str">
        <f t="shared" si="2"/>
        <v/>
      </c>
      <c r="AZ47" s="1"/>
    </row>
    <row r="48" spans="1:52">
      <c r="A48" s="1"/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"/>
      <c r="AV48" s="1"/>
      <c r="AW48" s="82" t="str">
        <f t="shared" si="0"/>
        <v/>
      </c>
      <c r="AX48" s="82" t="str">
        <f t="shared" si="1"/>
        <v/>
      </c>
      <c r="AY48" s="82" t="str">
        <f t="shared" si="2"/>
        <v/>
      </c>
      <c r="AZ48" s="1"/>
    </row>
    <row r="49" spans="1:52">
      <c r="A49" s="1"/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"/>
      <c r="AV49" s="1"/>
      <c r="AW49" s="82" t="str">
        <f t="shared" si="0"/>
        <v/>
      </c>
      <c r="AX49" s="82" t="str">
        <f t="shared" si="1"/>
        <v/>
      </c>
      <c r="AY49" s="82" t="str">
        <f t="shared" si="2"/>
        <v/>
      </c>
      <c r="AZ49" s="1"/>
    </row>
    <row r="50" spans="1:52">
      <c r="A50" s="1"/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"/>
      <c r="AV50" s="1"/>
      <c r="AW50" s="82" t="str">
        <f t="shared" si="0"/>
        <v/>
      </c>
      <c r="AX50" s="82" t="str">
        <f t="shared" si="1"/>
        <v/>
      </c>
      <c r="AY50" s="82" t="str">
        <f t="shared" si="2"/>
        <v/>
      </c>
      <c r="AZ50" s="1"/>
    </row>
    <row r="51" spans="1:52">
      <c r="A51" s="1"/>
      <c r="B51" s="102">
        <v>47</v>
      </c>
      <c r="C51" s="57"/>
      <c r="D51" s="1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"/>
      <c r="AV51" s="1"/>
      <c r="AW51" s="82" t="str">
        <f t="shared" si="0"/>
        <v/>
      </c>
      <c r="AX51" s="82" t="str">
        <f t="shared" si="1"/>
        <v/>
      </c>
      <c r="AY51" s="82" t="str">
        <f t="shared" si="2"/>
        <v/>
      </c>
      <c r="AZ51" s="1"/>
    </row>
    <row r="52" spans="1:52">
      <c r="A52" s="1"/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"/>
      <c r="AV52" s="1"/>
      <c r="AW52" s="82" t="str">
        <f t="shared" si="0"/>
        <v/>
      </c>
      <c r="AX52" s="82" t="str">
        <f t="shared" si="1"/>
        <v/>
      </c>
      <c r="AY52" s="82" t="str">
        <f t="shared" si="2"/>
        <v/>
      </c>
      <c r="AZ52" s="1"/>
    </row>
    <row r="53" spans="1:52">
      <c r="A53" s="1"/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"/>
      <c r="AV53" s="1"/>
      <c r="AW53" s="82" t="str">
        <f t="shared" si="0"/>
        <v/>
      </c>
      <c r="AX53" s="82" t="str">
        <f t="shared" si="1"/>
        <v/>
      </c>
      <c r="AY53" s="82" t="str">
        <f t="shared" si="2"/>
        <v/>
      </c>
      <c r="AZ53" s="1"/>
    </row>
    <row r="54" spans="1:52">
      <c r="A54" s="1"/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"/>
      <c r="AV54" s="1"/>
      <c r="AW54" s="82" t="str">
        <f t="shared" si="0"/>
        <v/>
      </c>
      <c r="AX54" s="82" t="str">
        <f t="shared" si="1"/>
        <v/>
      </c>
      <c r="AY54" s="82" t="str">
        <f t="shared" si="2"/>
        <v/>
      </c>
      <c r="AZ54" s="1"/>
    </row>
    <row r="55" spans="1:52">
      <c r="A55" s="1"/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"/>
      <c r="AV55" s="1"/>
      <c r="AW55" s="82" t="str">
        <f t="shared" si="0"/>
        <v/>
      </c>
      <c r="AX55" s="82" t="str">
        <f t="shared" si="1"/>
        <v/>
      </c>
      <c r="AY55" s="82" t="str">
        <f t="shared" si="2"/>
        <v/>
      </c>
      <c r="AZ55" s="1"/>
    </row>
    <row r="56" spans="1:52">
      <c r="A56" s="1"/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"/>
      <c r="AV56" s="1"/>
      <c r="AW56" s="82" t="str">
        <f t="shared" si="0"/>
        <v/>
      </c>
      <c r="AX56" s="82" t="str">
        <f t="shared" si="1"/>
        <v/>
      </c>
      <c r="AY56" s="82" t="str">
        <f t="shared" si="2"/>
        <v/>
      </c>
      <c r="AZ56" s="1"/>
    </row>
    <row r="57" spans="1:52">
      <c r="A57" s="1"/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"/>
      <c r="AV57" s="1"/>
      <c r="AW57" s="82" t="str">
        <f t="shared" si="0"/>
        <v/>
      </c>
      <c r="AX57" s="82" t="str">
        <f t="shared" si="1"/>
        <v/>
      </c>
      <c r="AY57" s="82" t="str">
        <f t="shared" si="2"/>
        <v/>
      </c>
      <c r="AZ57" s="1"/>
    </row>
    <row r="58" spans="1:52">
      <c r="A58" s="1"/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"/>
      <c r="AV58" s="1"/>
      <c r="AW58" s="82" t="str">
        <f t="shared" si="0"/>
        <v/>
      </c>
      <c r="AX58" s="82" t="str">
        <f t="shared" si="1"/>
        <v/>
      </c>
      <c r="AY58" s="82" t="str">
        <f t="shared" si="2"/>
        <v/>
      </c>
      <c r="AZ58" s="1"/>
    </row>
    <row r="59" spans="1:52">
      <c r="A59" s="1"/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"/>
      <c r="AV59" s="1"/>
      <c r="AW59" s="82" t="str">
        <f t="shared" si="0"/>
        <v/>
      </c>
      <c r="AX59" s="82" t="str">
        <f t="shared" si="1"/>
        <v/>
      </c>
      <c r="AY59" s="82" t="str">
        <f t="shared" si="2"/>
        <v/>
      </c>
      <c r="AZ59" s="1"/>
    </row>
    <row r="60" spans="1:52">
      <c r="A60" s="1"/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"/>
      <c r="AV60" s="1"/>
      <c r="AW60" s="82" t="str">
        <f t="shared" si="0"/>
        <v/>
      </c>
      <c r="AX60" s="82" t="str">
        <f t="shared" si="1"/>
        <v/>
      </c>
      <c r="AY60" s="82" t="str">
        <f t="shared" si="2"/>
        <v/>
      </c>
      <c r="AZ60" s="1"/>
    </row>
    <row r="61" spans="1:52">
      <c r="A61" s="1"/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"/>
      <c r="AV61" s="1"/>
      <c r="AW61" s="82" t="str">
        <f t="shared" si="0"/>
        <v/>
      </c>
      <c r="AX61" s="82" t="str">
        <f t="shared" si="1"/>
        <v/>
      </c>
      <c r="AY61" s="82" t="str">
        <f t="shared" si="2"/>
        <v/>
      </c>
      <c r="AZ61" s="1"/>
    </row>
    <row r="62" spans="1:52">
      <c r="A62" s="1"/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"/>
      <c r="AV62" s="1"/>
      <c r="AW62" s="82" t="str">
        <f t="shared" si="0"/>
        <v/>
      </c>
      <c r="AX62" s="82" t="str">
        <f t="shared" si="1"/>
        <v/>
      </c>
      <c r="AY62" s="82" t="str">
        <f t="shared" si="2"/>
        <v/>
      </c>
      <c r="AZ62" s="1"/>
    </row>
    <row r="63" spans="1:52">
      <c r="A63" s="1"/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"/>
      <c r="AV63" s="1"/>
      <c r="AW63" s="82" t="str">
        <f t="shared" si="0"/>
        <v/>
      </c>
      <c r="AX63" s="82" t="str">
        <f t="shared" si="1"/>
        <v/>
      </c>
      <c r="AY63" s="82" t="str">
        <f t="shared" si="2"/>
        <v/>
      </c>
      <c r="AZ63" s="1"/>
    </row>
    <row r="64" spans="1:52">
      <c r="A64" s="1"/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"/>
      <c r="AV64" s="1"/>
      <c r="AW64" s="82" t="str">
        <f t="shared" si="0"/>
        <v/>
      </c>
      <c r="AX64" s="82" t="str">
        <f t="shared" si="1"/>
        <v/>
      </c>
      <c r="AY64" s="82" t="str">
        <f t="shared" si="2"/>
        <v/>
      </c>
      <c r="AZ64" s="1"/>
    </row>
    <row r="65" spans="1:52">
      <c r="A65" s="1"/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"/>
      <c r="AV65" s="1"/>
      <c r="AW65" s="82" t="str">
        <f t="shared" si="0"/>
        <v/>
      </c>
      <c r="AX65" s="82" t="str">
        <f t="shared" si="1"/>
        <v/>
      </c>
      <c r="AY65" s="82" t="str">
        <f t="shared" si="2"/>
        <v/>
      </c>
      <c r="AZ65" s="1"/>
    </row>
    <row r="66" spans="1:52">
      <c r="A66" s="1"/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"/>
      <c r="AV66" s="1"/>
      <c r="AW66" s="82" t="str">
        <f t="shared" si="0"/>
        <v/>
      </c>
      <c r="AX66" s="82" t="str">
        <f t="shared" si="1"/>
        <v/>
      </c>
      <c r="AY66" s="82" t="str">
        <f t="shared" si="2"/>
        <v/>
      </c>
      <c r="AZ66" s="1"/>
    </row>
    <row r="67" spans="1:52">
      <c r="A67" s="1"/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"/>
      <c r="AV67" s="1"/>
      <c r="AW67" s="82" t="str">
        <f t="shared" si="0"/>
        <v/>
      </c>
      <c r="AX67" s="82" t="str">
        <f t="shared" si="1"/>
        <v/>
      </c>
      <c r="AY67" s="82" t="str">
        <f t="shared" si="2"/>
        <v/>
      </c>
      <c r="AZ67" s="1"/>
    </row>
    <row r="68" spans="1:52">
      <c r="A68" s="1"/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"/>
      <c r="AV68" s="1"/>
      <c r="AW68" s="82" t="str">
        <f t="shared" si="0"/>
        <v/>
      </c>
      <c r="AX68" s="82" t="str">
        <f t="shared" si="1"/>
        <v/>
      </c>
      <c r="AY68" s="82" t="str">
        <f t="shared" si="2"/>
        <v/>
      </c>
      <c r="AZ68" s="1"/>
    </row>
    <row r="69" spans="1:52">
      <c r="A69" s="1"/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"/>
      <c r="AV69" s="1"/>
      <c r="AW69" s="82" t="str">
        <f t="shared" si="0"/>
        <v/>
      </c>
      <c r="AX69" s="82" t="str">
        <f t="shared" si="1"/>
        <v/>
      </c>
      <c r="AY69" s="82" t="str">
        <f t="shared" si="2"/>
        <v/>
      </c>
      <c r="AZ69" s="1"/>
    </row>
    <row r="70" spans="1:52">
      <c r="A70" s="1"/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"/>
      <c r="AV70" s="1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  <c r="AZ70" s="1"/>
    </row>
    <row r="71" spans="1:52">
      <c r="A71" s="1"/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"/>
      <c r="AV71" s="1"/>
      <c r="AW71" s="82" t="str">
        <f t="shared" si="3"/>
        <v/>
      </c>
      <c r="AX71" s="82" t="str">
        <f t="shared" si="4"/>
        <v/>
      </c>
      <c r="AY71" s="82" t="str">
        <f t="shared" si="5"/>
        <v/>
      </c>
      <c r="AZ71" s="1"/>
    </row>
    <row r="72" spans="1:52">
      <c r="A72" s="1"/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"/>
      <c r="AV72" s="1"/>
      <c r="AW72" s="82" t="str">
        <f t="shared" si="3"/>
        <v/>
      </c>
      <c r="AX72" s="82" t="str">
        <f t="shared" si="4"/>
        <v/>
      </c>
      <c r="AY72" s="82" t="str">
        <f t="shared" si="5"/>
        <v/>
      </c>
      <c r="AZ72" s="1"/>
    </row>
    <row r="73" spans="1:52">
      <c r="A73" s="1"/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"/>
      <c r="AV73" s="1"/>
      <c r="AW73" s="82" t="str">
        <f t="shared" si="3"/>
        <v/>
      </c>
      <c r="AX73" s="82" t="str">
        <f t="shared" si="4"/>
        <v/>
      </c>
      <c r="AY73" s="82" t="str">
        <f t="shared" si="5"/>
        <v/>
      </c>
      <c r="AZ73" s="1"/>
    </row>
    <row r="74" spans="1:52">
      <c r="A74" s="1"/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"/>
      <c r="AV74" s="1"/>
      <c r="AW74" s="82" t="str">
        <f t="shared" si="3"/>
        <v/>
      </c>
      <c r="AX74" s="82" t="str">
        <f t="shared" si="4"/>
        <v/>
      </c>
      <c r="AY74" s="82" t="str">
        <f t="shared" si="5"/>
        <v/>
      </c>
      <c r="AZ74" s="1"/>
    </row>
    <row r="75" spans="1:52" hidden="1">
      <c r="A75" s="1"/>
      <c r="B75" s="1"/>
      <c r="C75" s="1"/>
      <c r="D75" s="1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"/>
      <c r="AV75" s="1"/>
      <c r="AW75" s="104"/>
      <c r="AX75" s="104"/>
      <c r="AY75" s="104"/>
      <c r="AZ75" s="1"/>
    </row>
    <row r="76" spans="1:52" hidden="1">
      <c r="A76" s="1"/>
      <c r="B76" s="1"/>
      <c r="C76" s="1"/>
      <c r="D76" s="1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"/>
      <c r="AV76" s="1"/>
      <c r="AW76" s="104"/>
      <c r="AX76" s="104"/>
      <c r="AY76" s="104"/>
      <c r="AZ76" s="1"/>
    </row>
    <row r="77" spans="1:52" hidden="1">
      <c r="A77" s="1"/>
      <c r="B77" s="1"/>
      <c r="C77" s="1"/>
      <c r="D77" s="1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"/>
      <c r="AV77" s="1"/>
      <c r="AW77" s="104"/>
      <c r="AX77" s="104"/>
      <c r="AY77" s="104"/>
      <c r="AZ77" s="1"/>
    </row>
    <row r="78" spans="1:52" hidden="1">
      <c r="A78" s="1"/>
      <c r="B78" s="1"/>
      <c r="C78" s="1"/>
      <c r="D78" s="1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"/>
      <c r="AV78" s="1"/>
      <c r="AW78" s="104"/>
      <c r="AX78" s="104"/>
      <c r="AY78" s="104"/>
      <c r="AZ78" s="1"/>
    </row>
    <row r="79" spans="1:52" hidden="1">
      <c r="A79" s="1"/>
      <c r="B79" s="1"/>
      <c r="C79" s="1"/>
      <c r="D79" s="1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"/>
      <c r="AV79" s="1"/>
      <c r="AW79" s="104"/>
      <c r="AX79" s="104"/>
      <c r="AY79" s="104"/>
      <c r="AZ79" s="1"/>
    </row>
    <row r="80" spans="1:52" hidden="1">
      <c r="A80" s="1"/>
      <c r="B80" s="1"/>
      <c r="C80" s="1"/>
      <c r="D80" s="1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"/>
      <c r="AV80" s="1"/>
      <c r="AW80" s="104"/>
      <c r="AX80" s="104"/>
      <c r="AY80" s="104"/>
      <c r="AZ80" s="1"/>
    </row>
    <row r="81" spans="1:52" hidden="1">
      <c r="A81" s="1"/>
      <c r="B81" s="1"/>
      <c r="C81" s="1"/>
      <c r="D81" s="1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"/>
      <c r="AV81" s="1"/>
      <c r="AW81" s="104"/>
      <c r="AX81" s="104"/>
      <c r="AY81" s="104"/>
      <c r="AZ81" s="1"/>
    </row>
    <row r="82" spans="1:52" hidden="1">
      <c r="A82" s="1"/>
      <c r="B82" s="1"/>
      <c r="C82" s="1"/>
      <c r="D82" s="1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"/>
      <c r="AV82" s="1"/>
      <c r="AW82" s="104"/>
      <c r="AX82" s="104"/>
      <c r="AY82" s="104"/>
      <c r="AZ82" s="1"/>
    </row>
    <row r="83" spans="1:52" hidden="1">
      <c r="A83" s="1"/>
      <c r="B83" s="1"/>
      <c r="C83" s="1"/>
      <c r="D83" s="1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"/>
      <c r="AV83" s="1"/>
      <c r="AW83" s="104"/>
      <c r="AX83" s="104"/>
      <c r="AY83" s="104"/>
      <c r="AZ83" s="1"/>
    </row>
    <row r="84" spans="1:52" hidden="1">
      <c r="A84" s="1"/>
      <c r="B84" s="1"/>
      <c r="C84" s="1"/>
      <c r="D84" s="1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"/>
      <c r="AV84" s="1"/>
      <c r="AW84" s="104"/>
      <c r="AX84" s="104"/>
      <c r="AY84" s="104"/>
      <c r="AZ84" s="1"/>
    </row>
    <row r="85" spans="1:52" hidden="1">
      <c r="A85" s="1"/>
      <c r="B85" s="1"/>
      <c r="C85" s="1"/>
      <c r="D85" s="1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"/>
      <c r="AV85" s="1"/>
      <c r="AW85" s="104"/>
      <c r="AX85" s="104"/>
      <c r="AY85" s="104"/>
      <c r="AZ85" s="1"/>
    </row>
    <row r="86" spans="1:52" hidden="1">
      <c r="A86" s="1"/>
      <c r="B86" s="1"/>
      <c r="C86" s="1"/>
      <c r="D86" s="1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"/>
      <c r="AV86" s="1"/>
      <c r="AW86" s="104"/>
      <c r="AX86" s="104"/>
      <c r="AY86" s="104"/>
      <c r="AZ86" s="1"/>
    </row>
    <row r="87" spans="1:52" hidden="1">
      <c r="A87" s="1"/>
      <c r="B87" s="1"/>
      <c r="C87" s="1"/>
      <c r="D87" s="1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"/>
      <c r="AV87" s="1"/>
      <c r="AW87" s="104"/>
      <c r="AX87" s="104"/>
      <c r="AY87" s="104"/>
      <c r="AZ87" s="1"/>
    </row>
    <row r="88" spans="1:52" hidden="1">
      <c r="A88" s="1"/>
      <c r="B88" s="1"/>
      <c r="C88" s="1"/>
      <c r="D88" s="1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"/>
      <c r="AV88" s="1"/>
      <c r="AW88" s="104"/>
      <c r="AX88" s="104"/>
      <c r="AY88" s="104"/>
      <c r="AZ88" s="1"/>
    </row>
    <row r="89" spans="1:52" hidden="1">
      <c r="A89" s="1"/>
      <c r="B89" s="1"/>
      <c r="C89" s="1"/>
      <c r="D89" s="1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"/>
      <c r="AV89" s="1"/>
      <c r="AW89" s="104"/>
      <c r="AX89" s="104"/>
      <c r="AY89" s="104"/>
      <c r="AZ89" s="1"/>
    </row>
    <row r="90" spans="1:52" hidden="1">
      <c r="A90" s="1"/>
      <c r="B90" s="1"/>
      <c r="C90" s="1"/>
      <c r="D90" s="1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"/>
      <c r="AV90" s="1"/>
      <c r="AW90" s="104"/>
      <c r="AX90" s="104"/>
      <c r="AY90" s="104"/>
      <c r="AZ90" s="1"/>
    </row>
    <row r="91" spans="1:52" hidden="1">
      <c r="A91" s="1"/>
      <c r="B91" s="1"/>
      <c r="C91" s="1"/>
      <c r="D91" s="1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"/>
      <c r="AV91" s="1"/>
      <c r="AW91" s="104"/>
      <c r="AX91" s="104"/>
      <c r="AY91" s="104"/>
      <c r="AZ91" s="1"/>
    </row>
    <row r="92" spans="1:52" hidden="1">
      <c r="A92" s="1"/>
      <c r="B92" s="1"/>
      <c r="C92" s="1"/>
      <c r="D92" s="1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"/>
      <c r="AV92" s="1"/>
      <c r="AW92" s="104"/>
      <c r="AX92" s="104"/>
      <c r="AY92" s="104"/>
      <c r="AZ92" s="1"/>
    </row>
    <row r="93" spans="1:52" hidden="1">
      <c r="A93" s="1"/>
      <c r="B93" s="1"/>
      <c r="C93" s="1"/>
      <c r="D93" s="1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"/>
      <c r="AV93" s="1"/>
      <c r="AW93" s="104"/>
      <c r="AX93" s="104"/>
      <c r="AY93" s="104"/>
      <c r="AZ93" s="1"/>
    </row>
    <row r="94" spans="1:52" hidden="1">
      <c r="A94" s="1"/>
      <c r="B94" s="1"/>
      <c r="C94" s="1"/>
      <c r="D94" s="1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"/>
      <c r="AV94" s="1"/>
      <c r="AW94" s="104"/>
      <c r="AX94" s="104"/>
      <c r="AY94" s="104"/>
      <c r="AZ94" s="1"/>
    </row>
    <row r="95" spans="1:52" hidden="1">
      <c r="A95" s="1"/>
      <c r="B95" s="1"/>
      <c r="C95" s="1"/>
      <c r="D95" s="1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"/>
      <c r="AV95" s="1"/>
      <c r="AW95" s="104"/>
      <c r="AX95" s="104"/>
      <c r="AY95" s="104"/>
      <c r="AZ95" s="1"/>
    </row>
    <row r="96" spans="1:52" hidden="1">
      <c r="A96" s="1"/>
      <c r="B96" s="1"/>
      <c r="C96" s="1"/>
      <c r="D96" s="1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"/>
      <c r="AV96" s="1"/>
      <c r="AW96" s="104"/>
      <c r="AX96" s="104"/>
      <c r="AY96" s="104"/>
      <c r="AZ96" s="1"/>
    </row>
    <row r="97" spans="1:52" hidden="1">
      <c r="A97" s="1"/>
      <c r="B97" s="1"/>
      <c r="C97" s="1"/>
      <c r="D97" s="1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"/>
      <c r="AV97" s="1"/>
      <c r="AW97" s="104"/>
      <c r="AX97" s="104"/>
      <c r="AY97" s="104"/>
      <c r="AZ97" s="1"/>
    </row>
    <row r="98" spans="1:52" hidden="1">
      <c r="A98" s="1"/>
      <c r="B98" s="1"/>
      <c r="C98" s="1"/>
      <c r="D98" s="1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"/>
      <c r="AV98" s="1"/>
      <c r="AW98" s="104"/>
      <c r="AX98" s="104"/>
      <c r="AY98" s="104"/>
      <c r="AZ98" s="1"/>
    </row>
    <row r="99" spans="1:52" hidden="1">
      <c r="A99" s="1"/>
      <c r="B99" s="1"/>
      <c r="C99" s="1"/>
      <c r="D99" s="1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"/>
      <c r="AV99" s="1"/>
      <c r="AW99" s="104"/>
      <c r="AX99" s="104"/>
      <c r="AY99" s="104"/>
      <c r="AZ99" s="1"/>
    </row>
    <row r="100" spans="1:52">
      <c r="A100" s="1"/>
      <c r="B100" s="1"/>
      <c r="C100" s="1"/>
      <c r="D100" s="1"/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"/>
      <c r="AV100" s="1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  <c r="AZ100" s="1"/>
    </row>
    <row r="101" spans="1:52">
      <c r="A101" s="1"/>
      <c r="B101" s="1"/>
      <c r="C101" s="1"/>
      <c r="D101" s="1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"/>
      <c r="AV101" s="1"/>
      <c r="AW101" s="104"/>
      <c r="AX101" s="104"/>
      <c r="AY101" s="104"/>
      <c r="AZ101" s="1"/>
    </row>
    <row r="102" spans="1:52">
      <c r="A102" s="1"/>
      <c r="B102" s="1"/>
      <c r="C102" s="1"/>
      <c r="D102" s="1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"/>
      <c r="AV102" s="1"/>
      <c r="AW102" s="104"/>
      <c r="AX102" s="104"/>
      <c r="AY102" s="104"/>
      <c r="AZ102" s="1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rgb="FF00B0F0"/>
  </sheetPr>
  <dimension ref="A1:AZ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2" max="2" width="4.28515625" customWidth="1"/>
    <col min="3" max="3" width="5.28515625" customWidth="1"/>
    <col min="4" max="4" width="18.28515625" customWidth="1"/>
    <col min="5" max="39" width="7.7109375" style="114" customWidth="1"/>
    <col min="42" max="44" width="7.7109375" style="114" customWidth="1"/>
  </cols>
  <sheetData>
    <row r="1" spans="1:52" hidden="1">
      <c r="A1" s="1"/>
      <c r="B1" s="1"/>
      <c r="C1" s="1"/>
      <c r="D1" s="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"/>
      <c r="AO1" s="1"/>
      <c r="AP1" s="104"/>
      <c r="AQ1" s="104"/>
      <c r="AR1" s="104"/>
    </row>
    <row r="2" spans="1:52" hidden="1">
      <c r="A2" s="1"/>
      <c r="B2" s="1"/>
      <c r="C2" s="1"/>
      <c r="D2" s="1"/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1:52" hidden="1">
      <c r="A3" s="1"/>
      <c r="B3" s="1"/>
      <c r="C3" s="1"/>
      <c r="D3" s="1"/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  <c r="AZ3" s="1"/>
    </row>
    <row r="4" spans="1:52" ht="45" customHeight="1">
      <c r="A4" s="1"/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U4" s="1"/>
      <c r="AV4" s="1"/>
      <c r="AW4" s="98" t="s">
        <v>13</v>
      </c>
      <c r="AX4" s="99" t="s">
        <v>14</v>
      </c>
      <c r="AY4" s="100" t="s">
        <v>15</v>
      </c>
      <c r="AZ4" s="1"/>
    </row>
    <row r="5" spans="1:52">
      <c r="A5" s="1"/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"/>
      <c r="AV5" s="1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  <c r="AZ5" s="1"/>
    </row>
    <row r="6" spans="1:52">
      <c r="A6" s="1"/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"/>
      <c r="AV6" s="1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  <c r="AZ6" s="1"/>
    </row>
    <row r="7" spans="1:52">
      <c r="A7" s="1"/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"/>
      <c r="AV7" s="1"/>
      <c r="AW7" s="82" t="str">
        <f t="shared" si="0"/>
        <v/>
      </c>
      <c r="AX7" s="82" t="str">
        <f t="shared" si="1"/>
        <v/>
      </c>
      <c r="AY7" s="82" t="str">
        <f t="shared" si="2"/>
        <v/>
      </c>
      <c r="AZ7" s="1"/>
    </row>
    <row r="8" spans="1:52">
      <c r="A8" s="1"/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"/>
      <c r="AV8" s="1"/>
      <c r="AW8" s="82" t="str">
        <f t="shared" si="0"/>
        <v/>
      </c>
      <c r="AX8" s="82" t="str">
        <f t="shared" si="1"/>
        <v/>
      </c>
      <c r="AY8" s="82" t="str">
        <f t="shared" si="2"/>
        <v/>
      </c>
      <c r="AZ8" s="1"/>
    </row>
    <row r="9" spans="1:52">
      <c r="A9" s="1"/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"/>
      <c r="AV9" s="1"/>
      <c r="AW9" s="82" t="str">
        <f t="shared" si="0"/>
        <v/>
      </c>
      <c r="AX9" s="82" t="str">
        <f t="shared" si="1"/>
        <v/>
      </c>
      <c r="AY9" s="82" t="str">
        <f t="shared" si="2"/>
        <v/>
      </c>
      <c r="AZ9" s="1"/>
    </row>
    <row r="10" spans="1:52">
      <c r="A10" s="1"/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"/>
      <c r="AV10" s="1"/>
      <c r="AW10" s="82" t="str">
        <f t="shared" si="0"/>
        <v/>
      </c>
      <c r="AX10" s="82" t="str">
        <f t="shared" si="1"/>
        <v/>
      </c>
      <c r="AY10" s="82" t="str">
        <f t="shared" si="2"/>
        <v/>
      </c>
      <c r="AZ10" s="1"/>
    </row>
    <row r="11" spans="1:52">
      <c r="A11" s="1"/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"/>
      <c r="AV11" s="1"/>
      <c r="AW11" s="82" t="str">
        <f t="shared" si="0"/>
        <v/>
      </c>
      <c r="AX11" s="82" t="str">
        <f t="shared" si="1"/>
        <v/>
      </c>
      <c r="AY11" s="82" t="str">
        <f t="shared" si="2"/>
        <v/>
      </c>
      <c r="AZ11" s="1"/>
    </row>
    <row r="12" spans="1:52">
      <c r="A12" s="1"/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"/>
      <c r="AV12" s="1"/>
      <c r="AW12" s="82" t="str">
        <f t="shared" si="0"/>
        <v/>
      </c>
      <c r="AX12" s="82" t="str">
        <f t="shared" si="1"/>
        <v/>
      </c>
      <c r="AY12" s="82" t="str">
        <f t="shared" si="2"/>
        <v/>
      </c>
      <c r="AZ12" s="1"/>
    </row>
    <row r="13" spans="1:52">
      <c r="A13" s="1"/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"/>
      <c r="AV13" s="1"/>
      <c r="AW13" s="82" t="str">
        <f t="shared" si="0"/>
        <v/>
      </c>
      <c r="AX13" s="82" t="str">
        <f t="shared" si="1"/>
        <v/>
      </c>
      <c r="AY13" s="82" t="str">
        <f t="shared" si="2"/>
        <v/>
      </c>
      <c r="AZ13" s="1"/>
    </row>
    <row r="14" spans="1:52">
      <c r="A14" s="1"/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"/>
      <c r="AV14" s="1"/>
      <c r="AW14" s="82" t="str">
        <f t="shared" si="0"/>
        <v/>
      </c>
      <c r="AX14" s="82" t="str">
        <f t="shared" si="1"/>
        <v/>
      </c>
      <c r="AY14" s="82" t="str">
        <f t="shared" si="2"/>
        <v/>
      </c>
      <c r="AZ14" s="1"/>
    </row>
    <row r="15" spans="1:52">
      <c r="A15" s="1"/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"/>
      <c r="AV15" s="1"/>
      <c r="AW15" s="82" t="str">
        <f t="shared" si="0"/>
        <v/>
      </c>
      <c r="AX15" s="82" t="str">
        <f t="shared" si="1"/>
        <v/>
      </c>
      <c r="AY15" s="82" t="str">
        <f t="shared" si="2"/>
        <v/>
      </c>
      <c r="AZ15" s="1"/>
    </row>
    <row r="16" spans="1:52">
      <c r="A16" s="1"/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"/>
      <c r="AV16" s="1"/>
      <c r="AW16" s="82" t="str">
        <f t="shared" si="0"/>
        <v/>
      </c>
      <c r="AX16" s="82" t="str">
        <f t="shared" si="1"/>
        <v/>
      </c>
      <c r="AY16" s="82" t="str">
        <f t="shared" si="2"/>
        <v/>
      </c>
      <c r="AZ16" s="1"/>
    </row>
    <row r="17" spans="1:52">
      <c r="A17" s="1"/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"/>
      <c r="AV17" s="1"/>
      <c r="AW17" s="82" t="str">
        <f t="shared" si="0"/>
        <v/>
      </c>
      <c r="AX17" s="82" t="str">
        <f t="shared" si="1"/>
        <v/>
      </c>
      <c r="AY17" s="82" t="str">
        <f t="shared" si="2"/>
        <v/>
      </c>
      <c r="AZ17" s="1"/>
    </row>
    <row r="18" spans="1:52">
      <c r="A18" s="1"/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"/>
      <c r="AV18" s="1"/>
      <c r="AW18" s="82" t="str">
        <f t="shared" si="0"/>
        <v/>
      </c>
      <c r="AX18" s="82" t="str">
        <f t="shared" si="1"/>
        <v/>
      </c>
      <c r="AY18" s="82" t="str">
        <f t="shared" si="2"/>
        <v/>
      </c>
      <c r="AZ18" s="1"/>
    </row>
    <row r="19" spans="1:52">
      <c r="A19" s="1"/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"/>
      <c r="AV19" s="1"/>
      <c r="AW19" s="82" t="str">
        <f t="shared" si="0"/>
        <v/>
      </c>
      <c r="AX19" s="82" t="str">
        <f t="shared" si="1"/>
        <v/>
      </c>
      <c r="AY19" s="82" t="str">
        <f t="shared" si="2"/>
        <v/>
      </c>
      <c r="AZ19" s="1"/>
    </row>
    <row r="20" spans="1:52">
      <c r="A20" s="1"/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"/>
      <c r="AV20" s="1"/>
      <c r="AW20" s="82" t="str">
        <f t="shared" si="0"/>
        <v/>
      </c>
      <c r="AX20" s="82" t="str">
        <f t="shared" si="1"/>
        <v/>
      </c>
      <c r="AY20" s="82" t="str">
        <f t="shared" si="2"/>
        <v/>
      </c>
      <c r="AZ20" s="1"/>
    </row>
    <row r="21" spans="1:52">
      <c r="A21" s="1"/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"/>
      <c r="AV21" s="1"/>
      <c r="AW21" s="82" t="str">
        <f t="shared" si="0"/>
        <v/>
      </c>
      <c r="AX21" s="82" t="str">
        <f t="shared" si="1"/>
        <v/>
      </c>
      <c r="AY21" s="82" t="str">
        <f t="shared" si="2"/>
        <v/>
      </c>
      <c r="AZ21" s="1"/>
    </row>
    <row r="22" spans="1:52">
      <c r="A22" s="1"/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"/>
      <c r="AV22" s="1"/>
      <c r="AW22" s="82" t="str">
        <f t="shared" si="0"/>
        <v/>
      </c>
      <c r="AX22" s="82" t="str">
        <f t="shared" si="1"/>
        <v/>
      </c>
      <c r="AY22" s="82" t="str">
        <f t="shared" si="2"/>
        <v/>
      </c>
      <c r="AZ22" s="1"/>
    </row>
    <row r="23" spans="1:52">
      <c r="A23" s="1"/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"/>
      <c r="AV23" s="1"/>
      <c r="AW23" s="82" t="str">
        <f t="shared" si="0"/>
        <v/>
      </c>
      <c r="AX23" s="82" t="str">
        <f t="shared" si="1"/>
        <v/>
      </c>
      <c r="AY23" s="82" t="str">
        <f t="shared" si="2"/>
        <v/>
      </c>
      <c r="AZ23" s="1"/>
    </row>
    <row r="24" spans="1:52">
      <c r="A24" s="1"/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"/>
      <c r="AV24" s="1"/>
      <c r="AW24" s="82" t="str">
        <f t="shared" si="0"/>
        <v/>
      </c>
      <c r="AX24" s="82" t="str">
        <f t="shared" si="1"/>
        <v/>
      </c>
      <c r="AY24" s="82" t="str">
        <f t="shared" si="2"/>
        <v/>
      </c>
      <c r="AZ24" s="1"/>
    </row>
    <row r="25" spans="1:52">
      <c r="A25" s="1"/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"/>
      <c r="AV25" s="1"/>
      <c r="AW25" s="82" t="str">
        <f t="shared" si="0"/>
        <v/>
      </c>
      <c r="AX25" s="82" t="str">
        <f t="shared" si="1"/>
        <v/>
      </c>
      <c r="AY25" s="82" t="str">
        <f t="shared" si="2"/>
        <v/>
      </c>
      <c r="AZ25" s="1"/>
    </row>
    <row r="26" spans="1:52">
      <c r="A26" s="1"/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"/>
      <c r="AV26" s="1"/>
      <c r="AW26" s="82" t="str">
        <f t="shared" si="0"/>
        <v/>
      </c>
      <c r="AX26" s="82" t="str">
        <f t="shared" si="1"/>
        <v/>
      </c>
      <c r="AY26" s="82" t="str">
        <f t="shared" si="2"/>
        <v/>
      </c>
      <c r="AZ26" s="1"/>
    </row>
    <row r="27" spans="1:52">
      <c r="A27" s="1"/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"/>
      <c r="AV27" s="1"/>
      <c r="AW27" s="82" t="str">
        <f t="shared" si="0"/>
        <v/>
      </c>
      <c r="AX27" s="82" t="str">
        <f t="shared" si="1"/>
        <v/>
      </c>
      <c r="AY27" s="82" t="str">
        <f t="shared" si="2"/>
        <v/>
      </c>
      <c r="AZ27" s="1"/>
    </row>
    <row r="28" spans="1:52">
      <c r="A28" s="1"/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"/>
      <c r="AV28" s="1"/>
      <c r="AW28" s="82" t="str">
        <f t="shared" si="0"/>
        <v/>
      </c>
      <c r="AX28" s="82" t="str">
        <f t="shared" si="1"/>
        <v/>
      </c>
      <c r="AY28" s="82" t="str">
        <f t="shared" si="2"/>
        <v/>
      </c>
      <c r="AZ28" s="1"/>
    </row>
    <row r="29" spans="1:52">
      <c r="A29" s="1"/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"/>
      <c r="AV29" s="1"/>
      <c r="AW29" s="82" t="str">
        <f t="shared" si="0"/>
        <v/>
      </c>
      <c r="AX29" s="82" t="str">
        <f t="shared" si="1"/>
        <v/>
      </c>
      <c r="AY29" s="82" t="str">
        <f t="shared" si="2"/>
        <v/>
      </c>
      <c r="AZ29" s="1"/>
    </row>
    <row r="30" spans="1:52">
      <c r="A30" s="1"/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"/>
      <c r="AV30" s="1"/>
      <c r="AW30" s="82" t="str">
        <f t="shared" si="0"/>
        <v/>
      </c>
      <c r="AX30" s="82" t="str">
        <f t="shared" si="1"/>
        <v/>
      </c>
      <c r="AY30" s="82" t="str">
        <f t="shared" si="2"/>
        <v/>
      </c>
      <c r="AZ30" s="1"/>
    </row>
    <row r="31" spans="1:52">
      <c r="A31" s="1"/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"/>
      <c r="AV31" s="1"/>
      <c r="AW31" s="82" t="str">
        <f t="shared" si="0"/>
        <v/>
      </c>
      <c r="AX31" s="82" t="str">
        <f t="shared" si="1"/>
        <v/>
      </c>
      <c r="AY31" s="82" t="str">
        <f t="shared" si="2"/>
        <v/>
      </c>
      <c r="AZ31" s="1"/>
    </row>
    <row r="32" spans="1:52">
      <c r="A32" s="1"/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"/>
      <c r="AV32" s="1"/>
      <c r="AW32" s="82" t="str">
        <f t="shared" si="0"/>
        <v/>
      </c>
      <c r="AX32" s="82" t="str">
        <f t="shared" si="1"/>
        <v/>
      </c>
      <c r="AY32" s="82" t="str">
        <f t="shared" si="2"/>
        <v/>
      </c>
      <c r="AZ32" s="1"/>
    </row>
    <row r="33" spans="1:52">
      <c r="A33" s="1"/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"/>
      <c r="AV33" s="1"/>
      <c r="AW33" s="82" t="str">
        <f t="shared" si="0"/>
        <v/>
      </c>
      <c r="AX33" s="82" t="str">
        <f t="shared" si="1"/>
        <v/>
      </c>
      <c r="AY33" s="82" t="str">
        <f t="shared" si="2"/>
        <v/>
      </c>
      <c r="AZ33" s="1"/>
    </row>
    <row r="34" spans="1:52">
      <c r="A34" s="1"/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"/>
      <c r="AV34" s="1"/>
      <c r="AW34" s="82" t="str">
        <f t="shared" si="0"/>
        <v/>
      </c>
      <c r="AX34" s="82" t="str">
        <f t="shared" si="1"/>
        <v/>
      </c>
      <c r="AY34" s="82" t="str">
        <f t="shared" si="2"/>
        <v/>
      </c>
      <c r="AZ34" s="1"/>
    </row>
    <row r="35" spans="1:52">
      <c r="A35" s="1"/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"/>
      <c r="AV35" s="1"/>
      <c r="AW35" s="82" t="str">
        <f t="shared" si="0"/>
        <v/>
      </c>
      <c r="AX35" s="82" t="str">
        <f t="shared" si="1"/>
        <v/>
      </c>
      <c r="AY35" s="82" t="str">
        <f t="shared" si="2"/>
        <v/>
      </c>
      <c r="AZ35" s="1"/>
    </row>
    <row r="36" spans="1:52">
      <c r="A36" s="1"/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"/>
      <c r="AV36" s="1"/>
      <c r="AW36" s="82" t="str">
        <f t="shared" si="0"/>
        <v/>
      </c>
      <c r="AX36" s="82" t="str">
        <f t="shared" si="1"/>
        <v/>
      </c>
      <c r="AY36" s="82" t="str">
        <f t="shared" si="2"/>
        <v/>
      </c>
      <c r="AZ36" s="1"/>
    </row>
    <row r="37" spans="1:52">
      <c r="A37" s="1"/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"/>
      <c r="AV37" s="1"/>
      <c r="AW37" s="82" t="str">
        <f t="shared" si="0"/>
        <v/>
      </c>
      <c r="AX37" s="82" t="str">
        <f t="shared" si="1"/>
        <v/>
      </c>
      <c r="AY37" s="82" t="str">
        <f t="shared" si="2"/>
        <v/>
      </c>
      <c r="AZ37" s="1"/>
    </row>
    <row r="38" spans="1:52">
      <c r="A38" s="1"/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"/>
      <c r="AV38" s="1"/>
      <c r="AW38" s="82" t="str">
        <f t="shared" si="0"/>
        <v/>
      </c>
      <c r="AX38" s="82" t="str">
        <f t="shared" si="1"/>
        <v/>
      </c>
      <c r="AY38" s="82" t="str">
        <f t="shared" si="2"/>
        <v/>
      </c>
      <c r="AZ38" s="1"/>
    </row>
    <row r="39" spans="1:52">
      <c r="A39" s="1"/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"/>
      <c r="AV39" s="1"/>
      <c r="AW39" s="82" t="str">
        <f t="shared" si="0"/>
        <v/>
      </c>
      <c r="AX39" s="82" t="str">
        <f t="shared" si="1"/>
        <v/>
      </c>
      <c r="AY39" s="82" t="str">
        <f t="shared" si="2"/>
        <v/>
      </c>
      <c r="AZ39" s="1"/>
    </row>
    <row r="40" spans="1:52">
      <c r="A40" s="1"/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"/>
      <c r="AV40" s="1"/>
      <c r="AW40" s="82" t="str">
        <f t="shared" si="0"/>
        <v/>
      </c>
      <c r="AX40" s="82" t="str">
        <f t="shared" si="1"/>
        <v/>
      </c>
      <c r="AY40" s="82" t="str">
        <f t="shared" si="2"/>
        <v/>
      </c>
      <c r="AZ40" s="1"/>
    </row>
    <row r="41" spans="1:52">
      <c r="A41" s="1"/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"/>
      <c r="AV41" s="1"/>
      <c r="AW41" s="82" t="str">
        <f t="shared" si="0"/>
        <v/>
      </c>
      <c r="AX41" s="82" t="str">
        <f t="shared" si="1"/>
        <v/>
      </c>
      <c r="AY41" s="82" t="str">
        <f t="shared" si="2"/>
        <v/>
      </c>
      <c r="AZ41" s="1"/>
    </row>
    <row r="42" spans="1:52">
      <c r="A42" s="1"/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"/>
      <c r="AV42" s="1"/>
      <c r="AW42" s="82" t="str">
        <f t="shared" si="0"/>
        <v/>
      </c>
      <c r="AX42" s="82" t="str">
        <f t="shared" si="1"/>
        <v/>
      </c>
      <c r="AY42" s="82" t="str">
        <f t="shared" si="2"/>
        <v/>
      </c>
      <c r="AZ42" s="1"/>
    </row>
    <row r="43" spans="1:52">
      <c r="A43" s="1"/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"/>
      <c r="AV43" s="1"/>
      <c r="AW43" s="82" t="str">
        <f t="shared" si="0"/>
        <v/>
      </c>
      <c r="AX43" s="82" t="str">
        <f t="shared" si="1"/>
        <v/>
      </c>
      <c r="AY43" s="82" t="str">
        <f t="shared" si="2"/>
        <v/>
      </c>
      <c r="AZ43" s="1"/>
    </row>
    <row r="44" spans="1:52">
      <c r="A44" s="1"/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"/>
      <c r="AV44" s="1"/>
      <c r="AW44" s="82" t="str">
        <f t="shared" si="0"/>
        <v/>
      </c>
      <c r="AX44" s="82" t="str">
        <f t="shared" si="1"/>
        <v/>
      </c>
      <c r="AY44" s="82" t="str">
        <f t="shared" si="2"/>
        <v/>
      </c>
      <c r="AZ44" s="1"/>
    </row>
    <row r="45" spans="1:52">
      <c r="A45" s="1"/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"/>
      <c r="AV45" s="1"/>
      <c r="AW45" s="82" t="str">
        <f t="shared" si="0"/>
        <v/>
      </c>
      <c r="AX45" s="82" t="str">
        <f t="shared" si="1"/>
        <v/>
      </c>
      <c r="AY45" s="82" t="str">
        <f t="shared" si="2"/>
        <v/>
      </c>
      <c r="AZ45" s="1"/>
    </row>
    <row r="46" spans="1:52">
      <c r="A46" s="1"/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"/>
      <c r="AV46" s="1"/>
      <c r="AW46" s="82" t="str">
        <f t="shared" si="0"/>
        <v/>
      </c>
      <c r="AX46" s="82" t="str">
        <f t="shared" si="1"/>
        <v/>
      </c>
      <c r="AY46" s="82" t="str">
        <f t="shared" si="2"/>
        <v/>
      </c>
      <c r="AZ46" s="1"/>
    </row>
    <row r="47" spans="1:52">
      <c r="A47" s="1"/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"/>
      <c r="AV47" s="1"/>
      <c r="AW47" s="82" t="str">
        <f t="shared" si="0"/>
        <v/>
      </c>
      <c r="AX47" s="82" t="str">
        <f t="shared" si="1"/>
        <v/>
      </c>
      <c r="AY47" s="82" t="str">
        <f t="shared" si="2"/>
        <v/>
      </c>
      <c r="AZ47" s="1"/>
    </row>
    <row r="48" spans="1:52">
      <c r="A48" s="1"/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"/>
      <c r="AV48" s="1"/>
      <c r="AW48" s="82" t="str">
        <f t="shared" si="0"/>
        <v/>
      </c>
      <c r="AX48" s="82" t="str">
        <f t="shared" si="1"/>
        <v/>
      </c>
      <c r="AY48" s="82" t="str">
        <f t="shared" si="2"/>
        <v/>
      </c>
      <c r="AZ48" s="1"/>
    </row>
    <row r="49" spans="1:52">
      <c r="A49" s="1"/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"/>
      <c r="AV49" s="1"/>
      <c r="AW49" s="82" t="str">
        <f t="shared" si="0"/>
        <v/>
      </c>
      <c r="AX49" s="82" t="str">
        <f t="shared" si="1"/>
        <v/>
      </c>
      <c r="AY49" s="82" t="str">
        <f t="shared" si="2"/>
        <v/>
      </c>
      <c r="AZ49" s="1"/>
    </row>
    <row r="50" spans="1:52">
      <c r="A50" s="1"/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"/>
      <c r="AV50" s="1"/>
      <c r="AW50" s="82" t="str">
        <f t="shared" si="0"/>
        <v/>
      </c>
      <c r="AX50" s="82" t="str">
        <f t="shared" si="1"/>
        <v/>
      </c>
      <c r="AY50" s="82" t="str">
        <f t="shared" si="2"/>
        <v/>
      </c>
      <c r="AZ50" s="1"/>
    </row>
    <row r="51" spans="1:52">
      <c r="A51" s="1"/>
      <c r="B51" s="102">
        <v>47</v>
      </c>
      <c r="C51" s="57"/>
      <c r="D51" s="1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"/>
      <c r="AV51" s="1"/>
      <c r="AW51" s="82" t="str">
        <f t="shared" si="0"/>
        <v/>
      </c>
      <c r="AX51" s="82" t="str">
        <f t="shared" si="1"/>
        <v/>
      </c>
      <c r="AY51" s="82" t="str">
        <f t="shared" si="2"/>
        <v/>
      </c>
      <c r="AZ51" s="1"/>
    </row>
    <row r="52" spans="1:52">
      <c r="A52" s="1"/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"/>
      <c r="AV52" s="1"/>
      <c r="AW52" s="82" t="str">
        <f t="shared" si="0"/>
        <v/>
      </c>
      <c r="AX52" s="82" t="str">
        <f t="shared" si="1"/>
        <v/>
      </c>
      <c r="AY52" s="82" t="str">
        <f t="shared" si="2"/>
        <v/>
      </c>
      <c r="AZ52" s="1"/>
    </row>
    <row r="53" spans="1:52">
      <c r="A53" s="1"/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"/>
      <c r="AV53" s="1"/>
      <c r="AW53" s="82" t="str">
        <f t="shared" si="0"/>
        <v/>
      </c>
      <c r="AX53" s="82" t="str">
        <f t="shared" si="1"/>
        <v/>
      </c>
      <c r="AY53" s="82" t="str">
        <f t="shared" si="2"/>
        <v/>
      </c>
      <c r="AZ53" s="1"/>
    </row>
    <row r="54" spans="1:52">
      <c r="A54" s="1"/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"/>
      <c r="AV54" s="1"/>
      <c r="AW54" s="82" t="str">
        <f t="shared" si="0"/>
        <v/>
      </c>
      <c r="AX54" s="82" t="str">
        <f t="shared" si="1"/>
        <v/>
      </c>
      <c r="AY54" s="82" t="str">
        <f t="shared" si="2"/>
        <v/>
      </c>
      <c r="AZ54" s="1"/>
    </row>
    <row r="55" spans="1:52">
      <c r="A55" s="1"/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"/>
      <c r="AV55" s="1"/>
      <c r="AW55" s="82" t="str">
        <f t="shared" si="0"/>
        <v/>
      </c>
      <c r="AX55" s="82" t="str">
        <f t="shared" si="1"/>
        <v/>
      </c>
      <c r="AY55" s="82" t="str">
        <f t="shared" si="2"/>
        <v/>
      </c>
      <c r="AZ55" s="1"/>
    </row>
    <row r="56" spans="1:52">
      <c r="A56" s="1"/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"/>
      <c r="AV56" s="1"/>
      <c r="AW56" s="82" t="str">
        <f t="shared" si="0"/>
        <v/>
      </c>
      <c r="AX56" s="82" t="str">
        <f t="shared" si="1"/>
        <v/>
      </c>
      <c r="AY56" s="82" t="str">
        <f t="shared" si="2"/>
        <v/>
      </c>
      <c r="AZ56" s="1"/>
    </row>
    <row r="57" spans="1:52">
      <c r="A57" s="1"/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"/>
      <c r="AV57" s="1"/>
      <c r="AW57" s="82" t="str">
        <f t="shared" si="0"/>
        <v/>
      </c>
      <c r="AX57" s="82" t="str">
        <f t="shared" si="1"/>
        <v/>
      </c>
      <c r="AY57" s="82" t="str">
        <f t="shared" si="2"/>
        <v/>
      </c>
      <c r="AZ57" s="1"/>
    </row>
    <row r="58" spans="1:52">
      <c r="A58" s="1"/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"/>
      <c r="AV58" s="1"/>
      <c r="AW58" s="82" t="str">
        <f t="shared" si="0"/>
        <v/>
      </c>
      <c r="AX58" s="82" t="str">
        <f t="shared" si="1"/>
        <v/>
      </c>
      <c r="AY58" s="82" t="str">
        <f t="shared" si="2"/>
        <v/>
      </c>
      <c r="AZ58" s="1"/>
    </row>
    <row r="59" spans="1:52">
      <c r="A59" s="1"/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"/>
      <c r="AV59" s="1"/>
      <c r="AW59" s="82" t="str">
        <f t="shared" si="0"/>
        <v/>
      </c>
      <c r="AX59" s="82" t="str">
        <f t="shared" si="1"/>
        <v/>
      </c>
      <c r="AY59" s="82" t="str">
        <f t="shared" si="2"/>
        <v/>
      </c>
      <c r="AZ59" s="1"/>
    </row>
    <row r="60" spans="1:52">
      <c r="A60" s="1"/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"/>
      <c r="AV60" s="1"/>
      <c r="AW60" s="82" t="str">
        <f t="shared" si="0"/>
        <v/>
      </c>
      <c r="AX60" s="82" t="str">
        <f t="shared" si="1"/>
        <v/>
      </c>
      <c r="AY60" s="82" t="str">
        <f t="shared" si="2"/>
        <v/>
      </c>
      <c r="AZ60" s="1"/>
    </row>
    <row r="61" spans="1:52">
      <c r="A61" s="1"/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"/>
      <c r="AV61" s="1"/>
      <c r="AW61" s="82" t="str">
        <f t="shared" si="0"/>
        <v/>
      </c>
      <c r="AX61" s="82" t="str">
        <f t="shared" si="1"/>
        <v/>
      </c>
      <c r="AY61" s="82" t="str">
        <f t="shared" si="2"/>
        <v/>
      </c>
      <c r="AZ61" s="1"/>
    </row>
    <row r="62" spans="1:52">
      <c r="A62" s="1"/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"/>
      <c r="AV62" s="1"/>
      <c r="AW62" s="82" t="str">
        <f t="shared" si="0"/>
        <v/>
      </c>
      <c r="AX62" s="82" t="str">
        <f t="shared" si="1"/>
        <v/>
      </c>
      <c r="AY62" s="82" t="str">
        <f t="shared" si="2"/>
        <v/>
      </c>
      <c r="AZ62" s="1"/>
    </row>
    <row r="63" spans="1:52">
      <c r="A63" s="1"/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"/>
      <c r="AV63" s="1"/>
      <c r="AW63" s="82" t="str">
        <f t="shared" si="0"/>
        <v/>
      </c>
      <c r="AX63" s="82" t="str">
        <f t="shared" si="1"/>
        <v/>
      </c>
      <c r="AY63" s="82" t="str">
        <f t="shared" si="2"/>
        <v/>
      </c>
      <c r="AZ63" s="1"/>
    </row>
    <row r="64" spans="1:52">
      <c r="A64" s="1"/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"/>
      <c r="AV64" s="1"/>
      <c r="AW64" s="82" t="str">
        <f t="shared" si="0"/>
        <v/>
      </c>
      <c r="AX64" s="82" t="str">
        <f t="shared" si="1"/>
        <v/>
      </c>
      <c r="AY64" s="82" t="str">
        <f t="shared" si="2"/>
        <v/>
      </c>
      <c r="AZ64" s="1"/>
    </row>
    <row r="65" spans="1:52">
      <c r="A65" s="1"/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"/>
      <c r="AV65" s="1"/>
      <c r="AW65" s="82" t="str">
        <f t="shared" si="0"/>
        <v/>
      </c>
      <c r="AX65" s="82" t="str">
        <f t="shared" si="1"/>
        <v/>
      </c>
      <c r="AY65" s="82" t="str">
        <f t="shared" si="2"/>
        <v/>
      </c>
      <c r="AZ65" s="1"/>
    </row>
    <row r="66" spans="1:52">
      <c r="A66" s="1"/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"/>
      <c r="AV66" s="1"/>
      <c r="AW66" s="82" t="str">
        <f t="shared" si="0"/>
        <v/>
      </c>
      <c r="AX66" s="82" t="str">
        <f t="shared" si="1"/>
        <v/>
      </c>
      <c r="AY66" s="82" t="str">
        <f t="shared" si="2"/>
        <v/>
      </c>
      <c r="AZ66" s="1"/>
    </row>
    <row r="67" spans="1:52">
      <c r="A67" s="1"/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"/>
      <c r="AV67" s="1"/>
      <c r="AW67" s="82" t="str">
        <f t="shared" si="0"/>
        <v/>
      </c>
      <c r="AX67" s="82" t="str">
        <f t="shared" si="1"/>
        <v/>
      </c>
      <c r="AY67" s="82" t="str">
        <f t="shared" si="2"/>
        <v/>
      </c>
      <c r="AZ67" s="1"/>
    </row>
    <row r="68" spans="1:52">
      <c r="A68" s="1"/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"/>
      <c r="AV68" s="1"/>
      <c r="AW68" s="82" t="str">
        <f t="shared" si="0"/>
        <v/>
      </c>
      <c r="AX68" s="82" t="str">
        <f t="shared" si="1"/>
        <v/>
      </c>
      <c r="AY68" s="82" t="str">
        <f t="shared" si="2"/>
        <v/>
      </c>
      <c r="AZ68" s="1"/>
    </row>
    <row r="69" spans="1:52">
      <c r="A69" s="1"/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"/>
      <c r="AV69" s="1"/>
      <c r="AW69" s="82" t="str">
        <f t="shared" si="0"/>
        <v/>
      </c>
      <c r="AX69" s="82" t="str">
        <f t="shared" si="1"/>
        <v/>
      </c>
      <c r="AY69" s="82" t="str">
        <f t="shared" si="2"/>
        <v/>
      </c>
      <c r="AZ69" s="1"/>
    </row>
    <row r="70" spans="1:52">
      <c r="A70" s="1"/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"/>
      <c r="AV70" s="1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  <c r="AZ70" s="1"/>
    </row>
    <row r="71" spans="1:52">
      <c r="A71" s="1"/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"/>
      <c r="AV71" s="1"/>
      <c r="AW71" s="82" t="str">
        <f t="shared" si="3"/>
        <v/>
      </c>
      <c r="AX71" s="82" t="str">
        <f t="shared" si="4"/>
        <v/>
      </c>
      <c r="AY71" s="82" t="str">
        <f t="shared" si="5"/>
        <v/>
      </c>
      <c r="AZ71" s="1"/>
    </row>
    <row r="72" spans="1:52">
      <c r="A72" s="1"/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"/>
      <c r="AV72" s="1"/>
      <c r="AW72" s="82" t="str">
        <f t="shared" si="3"/>
        <v/>
      </c>
      <c r="AX72" s="82" t="str">
        <f t="shared" si="4"/>
        <v/>
      </c>
      <c r="AY72" s="82" t="str">
        <f t="shared" si="5"/>
        <v/>
      </c>
      <c r="AZ72" s="1"/>
    </row>
    <row r="73" spans="1:52">
      <c r="A73" s="1"/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"/>
      <c r="AV73" s="1"/>
      <c r="AW73" s="82" t="str">
        <f t="shared" si="3"/>
        <v/>
      </c>
      <c r="AX73" s="82" t="str">
        <f t="shared" si="4"/>
        <v/>
      </c>
      <c r="AY73" s="82" t="str">
        <f t="shared" si="5"/>
        <v/>
      </c>
      <c r="AZ73" s="1"/>
    </row>
    <row r="74" spans="1:52">
      <c r="A74" s="1"/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"/>
      <c r="AV74" s="1"/>
      <c r="AW74" s="82" t="str">
        <f t="shared" si="3"/>
        <v/>
      </c>
      <c r="AX74" s="82" t="str">
        <f t="shared" si="4"/>
        <v/>
      </c>
      <c r="AY74" s="82" t="str">
        <f t="shared" si="5"/>
        <v/>
      </c>
      <c r="AZ74" s="1"/>
    </row>
    <row r="75" spans="1:52" hidden="1">
      <c r="A75" s="1"/>
      <c r="B75" s="1"/>
      <c r="C75" s="1"/>
      <c r="D75" s="1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"/>
      <c r="AV75" s="1"/>
      <c r="AW75" s="104"/>
      <c r="AX75" s="104"/>
      <c r="AY75" s="104"/>
      <c r="AZ75" s="1"/>
    </row>
    <row r="76" spans="1:52" hidden="1">
      <c r="A76" s="1"/>
      <c r="B76" s="1"/>
      <c r="C76" s="1"/>
      <c r="D76" s="1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"/>
      <c r="AV76" s="1"/>
      <c r="AW76" s="104"/>
      <c r="AX76" s="104"/>
      <c r="AY76" s="104"/>
      <c r="AZ76" s="1"/>
    </row>
    <row r="77" spans="1:52" hidden="1">
      <c r="A77" s="1"/>
      <c r="B77" s="1"/>
      <c r="C77" s="1"/>
      <c r="D77" s="1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"/>
      <c r="AV77" s="1"/>
      <c r="AW77" s="104"/>
      <c r="AX77" s="104"/>
      <c r="AY77" s="104"/>
      <c r="AZ77" s="1"/>
    </row>
    <row r="78" spans="1:52" hidden="1">
      <c r="A78" s="1"/>
      <c r="B78" s="1"/>
      <c r="C78" s="1"/>
      <c r="D78" s="1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"/>
      <c r="AV78" s="1"/>
      <c r="AW78" s="104"/>
      <c r="AX78" s="104"/>
      <c r="AY78" s="104"/>
      <c r="AZ78" s="1"/>
    </row>
    <row r="79" spans="1:52" hidden="1">
      <c r="A79" s="1"/>
      <c r="B79" s="1"/>
      <c r="C79" s="1"/>
      <c r="D79" s="1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"/>
      <c r="AV79" s="1"/>
      <c r="AW79" s="104"/>
      <c r="AX79" s="104"/>
      <c r="AY79" s="104"/>
      <c r="AZ79" s="1"/>
    </row>
    <row r="80" spans="1:52" hidden="1">
      <c r="A80" s="1"/>
      <c r="B80" s="1"/>
      <c r="C80" s="1"/>
      <c r="D80" s="1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"/>
      <c r="AV80" s="1"/>
      <c r="AW80" s="104"/>
      <c r="AX80" s="104"/>
      <c r="AY80" s="104"/>
      <c r="AZ80" s="1"/>
    </row>
    <row r="81" spans="1:52" hidden="1">
      <c r="A81" s="1"/>
      <c r="B81" s="1"/>
      <c r="C81" s="1"/>
      <c r="D81" s="1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"/>
      <c r="AV81" s="1"/>
      <c r="AW81" s="104"/>
      <c r="AX81" s="104"/>
      <c r="AY81" s="104"/>
      <c r="AZ81" s="1"/>
    </row>
    <row r="82" spans="1:52" hidden="1">
      <c r="A82" s="1"/>
      <c r="B82" s="1"/>
      <c r="C82" s="1"/>
      <c r="D82" s="1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"/>
      <c r="AV82" s="1"/>
      <c r="AW82" s="104"/>
      <c r="AX82" s="104"/>
      <c r="AY82" s="104"/>
      <c r="AZ82" s="1"/>
    </row>
    <row r="83" spans="1:52" hidden="1">
      <c r="A83" s="1"/>
      <c r="B83" s="1"/>
      <c r="C83" s="1"/>
      <c r="D83" s="1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"/>
      <c r="AV83" s="1"/>
      <c r="AW83" s="104"/>
      <c r="AX83" s="104"/>
      <c r="AY83" s="104"/>
      <c r="AZ83" s="1"/>
    </row>
    <row r="84" spans="1:52" hidden="1">
      <c r="A84" s="1"/>
      <c r="B84" s="1"/>
      <c r="C84" s="1"/>
      <c r="D84" s="1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"/>
      <c r="AV84" s="1"/>
      <c r="AW84" s="104"/>
      <c r="AX84" s="104"/>
      <c r="AY84" s="104"/>
      <c r="AZ84" s="1"/>
    </row>
    <row r="85" spans="1:52" hidden="1">
      <c r="A85" s="1"/>
      <c r="B85" s="1"/>
      <c r="C85" s="1"/>
      <c r="D85" s="1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"/>
      <c r="AV85" s="1"/>
      <c r="AW85" s="104"/>
      <c r="AX85" s="104"/>
      <c r="AY85" s="104"/>
      <c r="AZ85" s="1"/>
    </row>
    <row r="86" spans="1:52" hidden="1">
      <c r="A86" s="1"/>
      <c r="B86" s="1"/>
      <c r="C86" s="1"/>
      <c r="D86" s="1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"/>
      <c r="AV86" s="1"/>
      <c r="AW86" s="104"/>
      <c r="AX86" s="104"/>
      <c r="AY86" s="104"/>
      <c r="AZ86" s="1"/>
    </row>
    <row r="87" spans="1:52" hidden="1">
      <c r="A87" s="1"/>
      <c r="B87" s="1"/>
      <c r="C87" s="1"/>
      <c r="D87" s="1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"/>
      <c r="AV87" s="1"/>
      <c r="AW87" s="104"/>
      <c r="AX87" s="104"/>
      <c r="AY87" s="104"/>
      <c r="AZ87" s="1"/>
    </row>
    <row r="88" spans="1:52" hidden="1">
      <c r="A88" s="1"/>
      <c r="B88" s="1"/>
      <c r="C88" s="1"/>
      <c r="D88" s="1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"/>
      <c r="AV88" s="1"/>
      <c r="AW88" s="104"/>
      <c r="AX88" s="104"/>
      <c r="AY88" s="104"/>
      <c r="AZ88" s="1"/>
    </row>
    <row r="89" spans="1:52" hidden="1">
      <c r="A89" s="1"/>
      <c r="B89" s="1"/>
      <c r="C89" s="1"/>
      <c r="D89" s="1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"/>
      <c r="AV89" s="1"/>
      <c r="AW89" s="104"/>
      <c r="AX89" s="104"/>
      <c r="AY89" s="104"/>
      <c r="AZ89" s="1"/>
    </row>
    <row r="90" spans="1:52" hidden="1">
      <c r="A90" s="1"/>
      <c r="B90" s="1"/>
      <c r="C90" s="1"/>
      <c r="D90" s="1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"/>
      <c r="AV90" s="1"/>
      <c r="AW90" s="104"/>
      <c r="AX90" s="104"/>
      <c r="AY90" s="104"/>
      <c r="AZ90" s="1"/>
    </row>
    <row r="91" spans="1:52" hidden="1">
      <c r="A91" s="1"/>
      <c r="B91" s="1"/>
      <c r="C91" s="1"/>
      <c r="D91" s="1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"/>
      <c r="AV91" s="1"/>
      <c r="AW91" s="104"/>
      <c r="AX91" s="104"/>
      <c r="AY91" s="104"/>
      <c r="AZ91" s="1"/>
    </row>
    <row r="92" spans="1:52" hidden="1">
      <c r="A92" s="1"/>
      <c r="B92" s="1"/>
      <c r="C92" s="1"/>
      <c r="D92" s="1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"/>
      <c r="AV92" s="1"/>
      <c r="AW92" s="104"/>
      <c r="AX92" s="104"/>
      <c r="AY92" s="104"/>
      <c r="AZ92" s="1"/>
    </row>
    <row r="93" spans="1:52" hidden="1">
      <c r="A93" s="1"/>
      <c r="B93" s="1"/>
      <c r="C93" s="1"/>
      <c r="D93" s="1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"/>
      <c r="AV93" s="1"/>
      <c r="AW93" s="104"/>
      <c r="AX93" s="104"/>
      <c r="AY93" s="104"/>
      <c r="AZ93" s="1"/>
    </row>
    <row r="94" spans="1:52" hidden="1">
      <c r="A94" s="1"/>
      <c r="B94" s="1"/>
      <c r="C94" s="1"/>
      <c r="D94" s="1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"/>
      <c r="AV94" s="1"/>
      <c r="AW94" s="104"/>
      <c r="AX94" s="104"/>
      <c r="AY94" s="104"/>
      <c r="AZ94" s="1"/>
    </row>
    <row r="95" spans="1:52" hidden="1">
      <c r="A95" s="1"/>
      <c r="B95" s="1"/>
      <c r="C95" s="1"/>
      <c r="D95" s="1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"/>
      <c r="AV95" s="1"/>
      <c r="AW95" s="104"/>
      <c r="AX95" s="104"/>
      <c r="AY95" s="104"/>
      <c r="AZ95" s="1"/>
    </row>
    <row r="96" spans="1:52" hidden="1">
      <c r="A96" s="1"/>
      <c r="B96" s="1"/>
      <c r="C96" s="1"/>
      <c r="D96" s="1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"/>
      <c r="AV96" s="1"/>
      <c r="AW96" s="104"/>
      <c r="AX96" s="104"/>
      <c r="AY96" s="104"/>
      <c r="AZ96" s="1"/>
    </row>
    <row r="97" spans="1:52" hidden="1">
      <c r="A97" s="1"/>
      <c r="B97" s="1"/>
      <c r="C97" s="1"/>
      <c r="D97" s="1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"/>
      <c r="AV97" s="1"/>
      <c r="AW97" s="104"/>
      <c r="AX97" s="104"/>
      <c r="AY97" s="104"/>
      <c r="AZ97" s="1"/>
    </row>
    <row r="98" spans="1:52" hidden="1">
      <c r="A98" s="1"/>
      <c r="B98" s="1"/>
      <c r="C98" s="1"/>
      <c r="D98" s="1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"/>
      <c r="AV98" s="1"/>
      <c r="AW98" s="104"/>
      <c r="AX98" s="104"/>
      <c r="AY98" s="104"/>
      <c r="AZ98" s="1"/>
    </row>
    <row r="99" spans="1:52" hidden="1">
      <c r="A99" s="1"/>
      <c r="B99" s="1"/>
      <c r="C99" s="1"/>
      <c r="D99" s="1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"/>
      <c r="AV99" s="1"/>
      <c r="AW99" s="104"/>
      <c r="AX99" s="104"/>
      <c r="AY99" s="104"/>
      <c r="AZ99" s="1"/>
    </row>
    <row r="100" spans="1:52">
      <c r="A100" s="1"/>
      <c r="B100" s="1"/>
      <c r="C100" s="1"/>
      <c r="D100" s="1"/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"/>
      <c r="AV100" s="1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  <c r="AZ100" s="1"/>
    </row>
    <row r="101" spans="1:52">
      <c r="A101" s="1"/>
      <c r="B101" s="1"/>
      <c r="C101" s="1"/>
      <c r="D101" s="1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"/>
      <c r="AV101" s="1"/>
      <c r="AW101" s="104"/>
      <c r="AX101" s="104"/>
      <c r="AY101" s="104"/>
      <c r="AZ101" s="1"/>
    </row>
    <row r="102" spans="1:52">
      <c r="A102" s="1"/>
      <c r="B102" s="1"/>
      <c r="C102" s="1"/>
      <c r="D102" s="1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"/>
      <c r="AV102" s="1"/>
      <c r="AW102" s="104"/>
      <c r="AX102" s="104"/>
      <c r="AY102" s="104"/>
      <c r="AZ102" s="1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rgb="FF00B0F0"/>
  </sheetPr>
  <dimension ref="A1:AZ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2" max="2" width="4.28515625" customWidth="1"/>
    <col min="3" max="3" width="5.28515625" customWidth="1"/>
    <col min="4" max="4" width="18.28515625" customWidth="1"/>
    <col min="5" max="39" width="7.7109375" style="114" customWidth="1"/>
    <col min="42" max="44" width="7.7109375" style="114" customWidth="1"/>
  </cols>
  <sheetData>
    <row r="1" spans="1:52" hidden="1">
      <c r="A1" s="1"/>
      <c r="B1" s="1"/>
      <c r="C1" s="1"/>
      <c r="D1" s="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"/>
      <c r="AO1" s="1"/>
      <c r="AP1" s="104"/>
      <c r="AQ1" s="104"/>
      <c r="AR1" s="104"/>
    </row>
    <row r="2" spans="1:52" hidden="1">
      <c r="A2" s="1"/>
      <c r="B2" s="1"/>
      <c r="C2" s="1"/>
      <c r="D2" s="1"/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1:52" hidden="1">
      <c r="A3" s="1"/>
      <c r="B3" s="1"/>
      <c r="C3" s="1"/>
      <c r="D3" s="1"/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  <c r="AZ3" s="1"/>
    </row>
    <row r="4" spans="1:52" ht="45" customHeight="1">
      <c r="A4" s="1"/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U4" s="1"/>
      <c r="AV4" s="1"/>
      <c r="AW4" s="98" t="s">
        <v>13</v>
      </c>
      <c r="AX4" s="99" t="s">
        <v>14</v>
      </c>
      <c r="AY4" s="100" t="s">
        <v>15</v>
      </c>
      <c r="AZ4" s="1"/>
    </row>
    <row r="5" spans="1:52">
      <c r="A5" s="1"/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"/>
      <c r="AV5" s="1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  <c r="AZ5" s="1"/>
    </row>
    <row r="6" spans="1:52">
      <c r="A6" s="1"/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"/>
      <c r="AV6" s="1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  <c r="AZ6" s="1"/>
    </row>
    <row r="7" spans="1:52">
      <c r="A7" s="1"/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"/>
      <c r="AV7" s="1"/>
      <c r="AW7" s="82" t="str">
        <f t="shared" si="0"/>
        <v/>
      </c>
      <c r="AX7" s="82" t="str">
        <f t="shared" si="1"/>
        <v/>
      </c>
      <c r="AY7" s="82" t="str">
        <f t="shared" si="2"/>
        <v/>
      </c>
      <c r="AZ7" s="1"/>
    </row>
    <row r="8" spans="1:52">
      <c r="A8" s="1"/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"/>
      <c r="AV8" s="1"/>
      <c r="AW8" s="82" t="str">
        <f t="shared" si="0"/>
        <v/>
      </c>
      <c r="AX8" s="82" t="str">
        <f t="shared" si="1"/>
        <v/>
      </c>
      <c r="AY8" s="82" t="str">
        <f t="shared" si="2"/>
        <v/>
      </c>
      <c r="AZ8" s="1"/>
    </row>
    <row r="9" spans="1:52">
      <c r="A9" s="1"/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"/>
      <c r="AV9" s="1"/>
      <c r="AW9" s="82" t="str">
        <f t="shared" si="0"/>
        <v/>
      </c>
      <c r="AX9" s="82" t="str">
        <f t="shared" si="1"/>
        <v/>
      </c>
      <c r="AY9" s="82" t="str">
        <f t="shared" si="2"/>
        <v/>
      </c>
      <c r="AZ9" s="1"/>
    </row>
    <row r="10" spans="1:52">
      <c r="A10" s="1"/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"/>
      <c r="AV10" s="1"/>
      <c r="AW10" s="82" t="str">
        <f t="shared" si="0"/>
        <v/>
      </c>
      <c r="AX10" s="82" t="str">
        <f t="shared" si="1"/>
        <v/>
      </c>
      <c r="AY10" s="82" t="str">
        <f t="shared" si="2"/>
        <v/>
      </c>
      <c r="AZ10" s="1"/>
    </row>
    <row r="11" spans="1:52">
      <c r="A11" s="1"/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"/>
      <c r="AV11" s="1"/>
      <c r="AW11" s="82" t="str">
        <f t="shared" si="0"/>
        <v/>
      </c>
      <c r="AX11" s="82" t="str">
        <f t="shared" si="1"/>
        <v/>
      </c>
      <c r="AY11" s="82" t="str">
        <f t="shared" si="2"/>
        <v/>
      </c>
      <c r="AZ11" s="1"/>
    </row>
    <row r="12" spans="1:52">
      <c r="A12" s="1"/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"/>
      <c r="AV12" s="1"/>
      <c r="AW12" s="82" t="str">
        <f t="shared" si="0"/>
        <v/>
      </c>
      <c r="AX12" s="82" t="str">
        <f t="shared" si="1"/>
        <v/>
      </c>
      <c r="AY12" s="82" t="str">
        <f t="shared" si="2"/>
        <v/>
      </c>
      <c r="AZ12" s="1"/>
    </row>
    <row r="13" spans="1:52">
      <c r="A13" s="1"/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"/>
      <c r="AV13" s="1"/>
      <c r="AW13" s="82" t="str">
        <f t="shared" si="0"/>
        <v/>
      </c>
      <c r="AX13" s="82" t="str">
        <f t="shared" si="1"/>
        <v/>
      </c>
      <c r="AY13" s="82" t="str">
        <f t="shared" si="2"/>
        <v/>
      </c>
      <c r="AZ13" s="1"/>
    </row>
    <row r="14" spans="1:52">
      <c r="A14" s="1"/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"/>
      <c r="AV14" s="1"/>
      <c r="AW14" s="82" t="str">
        <f t="shared" si="0"/>
        <v/>
      </c>
      <c r="AX14" s="82" t="str">
        <f t="shared" si="1"/>
        <v/>
      </c>
      <c r="AY14" s="82" t="str">
        <f t="shared" si="2"/>
        <v/>
      </c>
      <c r="AZ14" s="1"/>
    </row>
    <row r="15" spans="1:52">
      <c r="A15" s="1"/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"/>
      <c r="AV15" s="1"/>
      <c r="AW15" s="82" t="str">
        <f t="shared" si="0"/>
        <v/>
      </c>
      <c r="AX15" s="82" t="str">
        <f t="shared" si="1"/>
        <v/>
      </c>
      <c r="AY15" s="82" t="str">
        <f t="shared" si="2"/>
        <v/>
      </c>
      <c r="AZ15" s="1"/>
    </row>
    <row r="16" spans="1:52">
      <c r="A16" s="1"/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"/>
      <c r="AV16" s="1"/>
      <c r="AW16" s="82" t="str">
        <f t="shared" si="0"/>
        <v/>
      </c>
      <c r="AX16" s="82" t="str">
        <f t="shared" si="1"/>
        <v/>
      </c>
      <c r="AY16" s="82" t="str">
        <f t="shared" si="2"/>
        <v/>
      </c>
      <c r="AZ16" s="1"/>
    </row>
    <row r="17" spans="1:52">
      <c r="A17" s="1"/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"/>
      <c r="AV17" s="1"/>
      <c r="AW17" s="82" t="str">
        <f t="shared" si="0"/>
        <v/>
      </c>
      <c r="AX17" s="82" t="str">
        <f t="shared" si="1"/>
        <v/>
      </c>
      <c r="AY17" s="82" t="str">
        <f t="shared" si="2"/>
        <v/>
      </c>
      <c r="AZ17" s="1"/>
    </row>
    <row r="18" spans="1:52">
      <c r="A18" s="1"/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"/>
      <c r="AV18" s="1"/>
      <c r="AW18" s="82" t="str">
        <f t="shared" si="0"/>
        <v/>
      </c>
      <c r="AX18" s="82" t="str">
        <f t="shared" si="1"/>
        <v/>
      </c>
      <c r="AY18" s="82" t="str">
        <f t="shared" si="2"/>
        <v/>
      </c>
      <c r="AZ18" s="1"/>
    </row>
    <row r="19" spans="1:52">
      <c r="A19" s="1"/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"/>
      <c r="AV19" s="1"/>
      <c r="AW19" s="82" t="str">
        <f t="shared" si="0"/>
        <v/>
      </c>
      <c r="AX19" s="82" t="str">
        <f t="shared" si="1"/>
        <v/>
      </c>
      <c r="AY19" s="82" t="str">
        <f t="shared" si="2"/>
        <v/>
      </c>
      <c r="AZ19" s="1"/>
    </row>
    <row r="20" spans="1:52">
      <c r="A20" s="1"/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"/>
      <c r="AV20" s="1"/>
      <c r="AW20" s="82" t="str">
        <f t="shared" si="0"/>
        <v/>
      </c>
      <c r="AX20" s="82" t="str">
        <f t="shared" si="1"/>
        <v/>
      </c>
      <c r="AY20" s="82" t="str">
        <f t="shared" si="2"/>
        <v/>
      </c>
      <c r="AZ20" s="1"/>
    </row>
    <row r="21" spans="1:52">
      <c r="A21" s="1"/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"/>
      <c r="AV21" s="1"/>
      <c r="AW21" s="82" t="str">
        <f t="shared" si="0"/>
        <v/>
      </c>
      <c r="AX21" s="82" t="str">
        <f t="shared" si="1"/>
        <v/>
      </c>
      <c r="AY21" s="82" t="str">
        <f t="shared" si="2"/>
        <v/>
      </c>
      <c r="AZ21" s="1"/>
    </row>
    <row r="22" spans="1:52">
      <c r="A22" s="1"/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"/>
      <c r="AV22" s="1"/>
      <c r="AW22" s="82" t="str">
        <f t="shared" si="0"/>
        <v/>
      </c>
      <c r="AX22" s="82" t="str">
        <f t="shared" si="1"/>
        <v/>
      </c>
      <c r="AY22" s="82" t="str">
        <f t="shared" si="2"/>
        <v/>
      </c>
      <c r="AZ22" s="1"/>
    </row>
    <row r="23" spans="1:52">
      <c r="A23" s="1"/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"/>
      <c r="AV23" s="1"/>
      <c r="AW23" s="82" t="str">
        <f t="shared" si="0"/>
        <v/>
      </c>
      <c r="AX23" s="82" t="str">
        <f t="shared" si="1"/>
        <v/>
      </c>
      <c r="AY23" s="82" t="str">
        <f t="shared" si="2"/>
        <v/>
      </c>
      <c r="AZ23" s="1"/>
    </row>
    <row r="24" spans="1:52">
      <c r="A24" s="1"/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"/>
      <c r="AV24" s="1"/>
      <c r="AW24" s="82" t="str">
        <f t="shared" si="0"/>
        <v/>
      </c>
      <c r="AX24" s="82" t="str">
        <f t="shared" si="1"/>
        <v/>
      </c>
      <c r="AY24" s="82" t="str">
        <f t="shared" si="2"/>
        <v/>
      </c>
      <c r="AZ24" s="1"/>
    </row>
    <row r="25" spans="1:52">
      <c r="A25" s="1"/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"/>
      <c r="AV25" s="1"/>
      <c r="AW25" s="82" t="str">
        <f t="shared" si="0"/>
        <v/>
      </c>
      <c r="AX25" s="82" t="str">
        <f t="shared" si="1"/>
        <v/>
      </c>
      <c r="AY25" s="82" t="str">
        <f t="shared" si="2"/>
        <v/>
      </c>
      <c r="AZ25" s="1"/>
    </row>
    <row r="26" spans="1:52">
      <c r="A26" s="1"/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"/>
      <c r="AV26" s="1"/>
      <c r="AW26" s="82" t="str">
        <f t="shared" si="0"/>
        <v/>
      </c>
      <c r="AX26" s="82" t="str">
        <f t="shared" si="1"/>
        <v/>
      </c>
      <c r="AY26" s="82" t="str">
        <f t="shared" si="2"/>
        <v/>
      </c>
      <c r="AZ26" s="1"/>
    </row>
    <row r="27" spans="1:52">
      <c r="A27" s="1"/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"/>
      <c r="AV27" s="1"/>
      <c r="AW27" s="82" t="str">
        <f t="shared" si="0"/>
        <v/>
      </c>
      <c r="AX27" s="82" t="str">
        <f t="shared" si="1"/>
        <v/>
      </c>
      <c r="AY27" s="82" t="str">
        <f t="shared" si="2"/>
        <v/>
      </c>
      <c r="AZ27" s="1"/>
    </row>
    <row r="28" spans="1:52">
      <c r="A28" s="1"/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"/>
      <c r="AV28" s="1"/>
      <c r="AW28" s="82" t="str">
        <f t="shared" si="0"/>
        <v/>
      </c>
      <c r="AX28" s="82" t="str">
        <f t="shared" si="1"/>
        <v/>
      </c>
      <c r="AY28" s="82" t="str">
        <f t="shared" si="2"/>
        <v/>
      </c>
      <c r="AZ28" s="1"/>
    </row>
    <row r="29" spans="1:52">
      <c r="A29" s="1"/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"/>
      <c r="AV29" s="1"/>
      <c r="AW29" s="82" t="str">
        <f t="shared" si="0"/>
        <v/>
      </c>
      <c r="AX29" s="82" t="str">
        <f t="shared" si="1"/>
        <v/>
      </c>
      <c r="AY29" s="82" t="str">
        <f t="shared" si="2"/>
        <v/>
      </c>
      <c r="AZ29" s="1"/>
    </row>
    <row r="30" spans="1:52">
      <c r="A30" s="1"/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"/>
      <c r="AV30" s="1"/>
      <c r="AW30" s="82" t="str">
        <f t="shared" si="0"/>
        <v/>
      </c>
      <c r="AX30" s="82" t="str">
        <f t="shared" si="1"/>
        <v/>
      </c>
      <c r="AY30" s="82" t="str">
        <f t="shared" si="2"/>
        <v/>
      </c>
      <c r="AZ30" s="1"/>
    </row>
    <row r="31" spans="1:52">
      <c r="A31" s="1"/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"/>
      <c r="AV31" s="1"/>
      <c r="AW31" s="82" t="str">
        <f t="shared" si="0"/>
        <v/>
      </c>
      <c r="AX31" s="82" t="str">
        <f t="shared" si="1"/>
        <v/>
      </c>
      <c r="AY31" s="82" t="str">
        <f t="shared" si="2"/>
        <v/>
      </c>
      <c r="AZ31" s="1"/>
    </row>
    <row r="32" spans="1:52">
      <c r="A32" s="1"/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"/>
      <c r="AV32" s="1"/>
      <c r="AW32" s="82" t="str">
        <f t="shared" si="0"/>
        <v/>
      </c>
      <c r="AX32" s="82" t="str">
        <f t="shared" si="1"/>
        <v/>
      </c>
      <c r="AY32" s="82" t="str">
        <f t="shared" si="2"/>
        <v/>
      </c>
      <c r="AZ32" s="1"/>
    </row>
    <row r="33" spans="1:52">
      <c r="A33" s="1"/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"/>
      <c r="AV33" s="1"/>
      <c r="AW33" s="82" t="str">
        <f t="shared" si="0"/>
        <v/>
      </c>
      <c r="AX33" s="82" t="str">
        <f t="shared" si="1"/>
        <v/>
      </c>
      <c r="AY33" s="82" t="str">
        <f t="shared" si="2"/>
        <v/>
      </c>
      <c r="AZ33" s="1"/>
    </row>
    <row r="34" spans="1:52">
      <c r="A34" s="1"/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"/>
      <c r="AV34" s="1"/>
      <c r="AW34" s="82" t="str">
        <f t="shared" si="0"/>
        <v/>
      </c>
      <c r="AX34" s="82" t="str">
        <f t="shared" si="1"/>
        <v/>
      </c>
      <c r="AY34" s="82" t="str">
        <f t="shared" si="2"/>
        <v/>
      </c>
      <c r="AZ34" s="1"/>
    </row>
    <row r="35" spans="1:52">
      <c r="A35" s="1"/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"/>
      <c r="AV35" s="1"/>
      <c r="AW35" s="82" t="str">
        <f t="shared" si="0"/>
        <v/>
      </c>
      <c r="AX35" s="82" t="str">
        <f t="shared" si="1"/>
        <v/>
      </c>
      <c r="AY35" s="82" t="str">
        <f t="shared" si="2"/>
        <v/>
      </c>
      <c r="AZ35" s="1"/>
    </row>
    <row r="36" spans="1:52">
      <c r="A36" s="1"/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"/>
      <c r="AV36" s="1"/>
      <c r="AW36" s="82" t="str">
        <f t="shared" si="0"/>
        <v/>
      </c>
      <c r="AX36" s="82" t="str">
        <f t="shared" si="1"/>
        <v/>
      </c>
      <c r="AY36" s="82" t="str">
        <f t="shared" si="2"/>
        <v/>
      </c>
      <c r="AZ36" s="1"/>
    </row>
    <row r="37" spans="1:52">
      <c r="A37" s="1"/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"/>
      <c r="AV37" s="1"/>
      <c r="AW37" s="82" t="str">
        <f t="shared" si="0"/>
        <v/>
      </c>
      <c r="AX37" s="82" t="str">
        <f t="shared" si="1"/>
        <v/>
      </c>
      <c r="AY37" s="82" t="str">
        <f t="shared" si="2"/>
        <v/>
      </c>
      <c r="AZ37" s="1"/>
    </row>
    <row r="38" spans="1:52">
      <c r="A38" s="1"/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"/>
      <c r="AV38" s="1"/>
      <c r="AW38" s="82" t="str">
        <f t="shared" si="0"/>
        <v/>
      </c>
      <c r="AX38" s="82" t="str">
        <f t="shared" si="1"/>
        <v/>
      </c>
      <c r="AY38" s="82" t="str">
        <f t="shared" si="2"/>
        <v/>
      </c>
      <c r="AZ38" s="1"/>
    </row>
    <row r="39" spans="1:52">
      <c r="A39" s="1"/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"/>
      <c r="AV39" s="1"/>
      <c r="AW39" s="82" t="str">
        <f t="shared" si="0"/>
        <v/>
      </c>
      <c r="AX39" s="82" t="str">
        <f t="shared" si="1"/>
        <v/>
      </c>
      <c r="AY39" s="82" t="str">
        <f t="shared" si="2"/>
        <v/>
      </c>
      <c r="AZ39" s="1"/>
    </row>
    <row r="40" spans="1:52">
      <c r="A40" s="1"/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"/>
      <c r="AV40" s="1"/>
      <c r="AW40" s="82" t="str">
        <f t="shared" si="0"/>
        <v/>
      </c>
      <c r="AX40" s="82" t="str">
        <f t="shared" si="1"/>
        <v/>
      </c>
      <c r="AY40" s="82" t="str">
        <f t="shared" si="2"/>
        <v/>
      </c>
      <c r="AZ40" s="1"/>
    </row>
    <row r="41" spans="1:52">
      <c r="A41" s="1"/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"/>
      <c r="AV41" s="1"/>
      <c r="AW41" s="82" t="str">
        <f t="shared" si="0"/>
        <v/>
      </c>
      <c r="AX41" s="82" t="str">
        <f t="shared" si="1"/>
        <v/>
      </c>
      <c r="AY41" s="82" t="str">
        <f t="shared" si="2"/>
        <v/>
      </c>
      <c r="AZ41" s="1"/>
    </row>
    <row r="42" spans="1:52">
      <c r="A42" s="1"/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"/>
      <c r="AV42" s="1"/>
      <c r="AW42" s="82" t="str">
        <f t="shared" si="0"/>
        <v/>
      </c>
      <c r="AX42" s="82" t="str">
        <f t="shared" si="1"/>
        <v/>
      </c>
      <c r="AY42" s="82" t="str">
        <f t="shared" si="2"/>
        <v/>
      </c>
      <c r="AZ42" s="1"/>
    </row>
    <row r="43" spans="1:52">
      <c r="A43" s="1"/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"/>
      <c r="AV43" s="1"/>
      <c r="AW43" s="82" t="str">
        <f t="shared" si="0"/>
        <v/>
      </c>
      <c r="AX43" s="82" t="str">
        <f t="shared" si="1"/>
        <v/>
      </c>
      <c r="AY43" s="82" t="str">
        <f t="shared" si="2"/>
        <v/>
      </c>
      <c r="AZ43" s="1"/>
    </row>
    <row r="44" spans="1:52">
      <c r="A44" s="1"/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"/>
      <c r="AV44" s="1"/>
      <c r="AW44" s="82" t="str">
        <f t="shared" si="0"/>
        <v/>
      </c>
      <c r="AX44" s="82" t="str">
        <f t="shared" si="1"/>
        <v/>
      </c>
      <c r="AY44" s="82" t="str">
        <f t="shared" si="2"/>
        <v/>
      </c>
      <c r="AZ44" s="1"/>
    </row>
    <row r="45" spans="1:52">
      <c r="A45" s="1"/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"/>
      <c r="AV45" s="1"/>
      <c r="AW45" s="82" t="str">
        <f t="shared" si="0"/>
        <v/>
      </c>
      <c r="AX45" s="82" t="str">
        <f t="shared" si="1"/>
        <v/>
      </c>
      <c r="AY45" s="82" t="str">
        <f t="shared" si="2"/>
        <v/>
      </c>
      <c r="AZ45" s="1"/>
    </row>
    <row r="46" spans="1:52">
      <c r="A46" s="1"/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"/>
      <c r="AV46" s="1"/>
      <c r="AW46" s="82" t="str">
        <f t="shared" si="0"/>
        <v/>
      </c>
      <c r="AX46" s="82" t="str">
        <f t="shared" si="1"/>
        <v/>
      </c>
      <c r="AY46" s="82" t="str">
        <f t="shared" si="2"/>
        <v/>
      </c>
      <c r="AZ46" s="1"/>
    </row>
    <row r="47" spans="1:52">
      <c r="A47" s="1"/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"/>
      <c r="AV47" s="1"/>
      <c r="AW47" s="82" t="str">
        <f t="shared" si="0"/>
        <v/>
      </c>
      <c r="AX47" s="82" t="str">
        <f t="shared" si="1"/>
        <v/>
      </c>
      <c r="AY47" s="82" t="str">
        <f t="shared" si="2"/>
        <v/>
      </c>
      <c r="AZ47" s="1"/>
    </row>
    <row r="48" spans="1:52">
      <c r="A48" s="1"/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"/>
      <c r="AV48" s="1"/>
      <c r="AW48" s="82" t="str">
        <f t="shared" si="0"/>
        <v/>
      </c>
      <c r="AX48" s="82" t="str">
        <f t="shared" si="1"/>
        <v/>
      </c>
      <c r="AY48" s="82" t="str">
        <f t="shared" si="2"/>
        <v/>
      </c>
      <c r="AZ48" s="1"/>
    </row>
    <row r="49" spans="1:52">
      <c r="A49" s="1"/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"/>
      <c r="AV49" s="1"/>
      <c r="AW49" s="82" t="str">
        <f t="shared" si="0"/>
        <v/>
      </c>
      <c r="AX49" s="82" t="str">
        <f t="shared" si="1"/>
        <v/>
      </c>
      <c r="AY49" s="82" t="str">
        <f t="shared" si="2"/>
        <v/>
      </c>
      <c r="AZ49" s="1"/>
    </row>
    <row r="50" spans="1:52">
      <c r="A50" s="1"/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"/>
      <c r="AV50" s="1"/>
      <c r="AW50" s="82" t="str">
        <f t="shared" si="0"/>
        <v/>
      </c>
      <c r="AX50" s="82" t="str">
        <f t="shared" si="1"/>
        <v/>
      </c>
      <c r="AY50" s="82" t="str">
        <f t="shared" si="2"/>
        <v/>
      </c>
      <c r="AZ50" s="1"/>
    </row>
    <row r="51" spans="1:52">
      <c r="A51" s="1"/>
      <c r="B51" s="102">
        <v>47</v>
      </c>
      <c r="C51" s="57"/>
      <c r="D51" s="1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"/>
      <c r="AV51" s="1"/>
      <c r="AW51" s="82" t="str">
        <f t="shared" si="0"/>
        <v/>
      </c>
      <c r="AX51" s="82" t="str">
        <f t="shared" si="1"/>
        <v/>
      </c>
      <c r="AY51" s="82" t="str">
        <f t="shared" si="2"/>
        <v/>
      </c>
      <c r="AZ51" s="1"/>
    </row>
    <row r="52" spans="1:52">
      <c r="A52" s="1"/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"/>
      <c r="AV52" s="1"/>
      <c r="AW52" s="82" t="str">
        <f t="shared" si="0"/>
        <v/>
      </c>
      <c r="AX52" s="82" t="str">
        <f t="shared" si="1"/>
        <v/>
      </c>
      <c r="AY52" s="82" t="str">
        <f t="shared" si="2"/>
        <v/>
      </c>
      <c r="AZ52" s="1"/>
    </row>
    <row r="53" spans="1:52">
      <c r="A53" s="1"/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"/>
      <c r="AV53" s="1"/>
      <c r="AW53" s="82" t="str">
        <f t="shared" si="0"/>
        <v/>
      </c>
      <c r="AX53" s="82" t="str">
        <f t="shared" si="1"/>
        <v/>
      </c>
      <c r="AY53" s="82" t="str">
        <f t="shared" si="2"/>
        <v/>
      </c>
      <c r="AZ53" s="1"/>
    </row>
    <row r="54" spans="1:52">
      <c r="A54" s="1"/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"/>
      <c r="AV54" s="1"/>
      <c r="AW54" s="82" t="str">
        <f t="shared" si="0"/>
        <v/>
      </c>
      <c r="AX54" s="82" t="str">
        <f t="shared" si="1"/>
        <v/>
      </c>
      <c r="AY54" s="82" t="str">
        <f t="shared" si="2"/>
        <v/>
      </c>
      <c r="AZ54" s="1"/>
    </row>
    <row r="55" spans="1:52">
      <c r="A55" s="1"/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"/>
      <c r="AV55" s="1"/>
      <c r="AW55" s="82" t="str">
        <f t="shared" si="0"/>
        <v/>
      </c>
      <c r="AX55" s="82" t="str">
        <f t="shared" si="1"/>
        <v/>
      </c>
      <c r="AY55" s="82" t="str">
        <f t="shared" si="2"/>
        <v/>
      </c>
      <c r="AZ55" s="1"/>
    </row>
    <row r="56" spans="1:52">
      <c r="A56" s="1"/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"/>
      <c r="AV56" s="1"/>
      <c r="AW56" s="82" t="str">
        <f t="shared" si="0"/>
        <v/>
      </c>
      <c r="AX56" s="82" t="str">
        <f t="shared" si="1"/>
        <v/>
      </c>
      <c r="AY56" s="82" t="str">
        <f t="shared" si="2"/>
        <v/>
      </c>
      <c r="AZ56" s="1"/>
    </row>
    <row r="57" spans="1:52">
      <c r="A57" s="1"/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"/>
      <c r="AV57" s="1"/>
      <c r="AW57" s="82" t="str">
        <f t="shared" si="0"/>
        <v/>
      </c>
      <c r="AX57" s="82" t="str">
        <f t="shared" si="1"/>
        <v/>
      </c>
      <c r="AY57" s="82" t="str">
        <f t="shared" si="2"/>
        <v/>
      </c>
      <c r="AZ57" s="1"/>
    </row>
    <row r="58" spans="1:52">
      <c r="A58" s="1"/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"/>
      <c r="AV58" s="1"/>
      <c r="AW58" s="82" t="str">
        <f t="shared" si="0"/>
        <v/>
      </c>
      <c r="AX58" s="82" t="str">
        <f t="shared" si="1"/>
        <v/>
      </c>
      <c r="AY58" s="82" t="str">
        <f t="shared" si="2"/>
        <v/>
      </c>
      <c r="AZ58" s="1"/>
    </row>
    <row r="59" spans="1:52">
      <c r="A59" s="1"/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"/>
      <c r="AV59" s="1"/>
      <c r="AW59" s="82" t="str">
        <f t="shared" si="0"/>
        <v/>
      </c>
      <c r="AX59" s="82" t="str">
        <f t="shared" si="1"/>
        <v/>
      </c>
      <c r="AY59" s="82" t="str">
        <f t="shared" si="2"/>
        <v/>
      </c>
      <c r="AZ59" s="1"/>
    </row>
    <row r="60" spans="1:52">
      <c r="A60" s="1"/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"/>
      <c r="AV60" s="1"/>
      <c r="AW60" s="82" t="str">
        <f t="shared" si="0"/>
        <v/>
      </c>
      <c r="AX60" s="82" t="str">
        <f t="shared" si="1"/>
        <v/>
      </c>
      <c r="AY60" s="82" t="str">
        <f t="shared" si="2"/>
        <v/>
      </c>
      <c r="AZ60" s="1"/>
    </row>
    <row r="61" spans="1:52">
      <c r="A61" s="1"/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"/>
      <c r="AV61" s="1"/>
      <c r="AW61" s="82" t="str">
        <f t="shared" si="0"/>
        <v/>
      </c>
      <c r="AX61" s="82" t="str">
        <f t="shared" si="1"/>
        <v/>
      </c>
      <c r="AY61" s="82" t="str">
        <f t="shared" si="2"/>
        <v/>
      </c>
      <c r="AZ61" s="1"/>
    </row>
    <row r="62" spans="1:52">
      <c r="A62" s="1"/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"/>
      <c r="AV62" s="1"/>
      <c r="AW62" s="82" t="str">
        <f t="shared" si="0"/>
        <v/>
      </c>
      <c r="AX62" s="82" t="str">
        <f t="shared" si="1"/>
        <v/>
      </c>
      <c r="AY62" s="82" t="str">
        <f t="shared" si="2"/>
        <v/>
      </c>
      <c r="AZ62" s="1"/>
    </row>
    <row r="63" spans="1:52">
      <c r="A63" s="1"/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"/>
      <c r="AV63" s="1"/>
      <c r="AW63" s="82" t="str">
        <f t="shared" si="0"/>
        <v/>
      </c>
      <c r="AX63" s="82" t="str">
        <f t="shared" si="1"/>
        <v/>
      </c>
      <c r="AY63" s="82" t="str">
        <f t="shared" si="2"/>
        <v/>
      </c>
      <c r="AZ63" s="1"/>
    </row>
    <row r="64" spans="1:52">
      <c r="A64" s="1"/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"/>
      <c r="AV64" s="1"/>
      <c r="AW64" s="82" t="str">
        <f t="shared" si="0"/>
        <v/>
      </c>
      <c r="AX64" s="82" t="str">
        <f t="shared" si="1"/>
        <v/>
      </c>
      <c r="AY64" s="82" t="str">
        <f t="shared" si="2"/>
        <v/>
      </c>
      <c r="AZ64" s="1"/>
    </row>
    <row r="65" spans="1:52">
      <c r="A65" s="1"/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"/>
      <c r="AV65" s="1"/>
      <c r="AW65" s="82" t="str">
        <f t="shared" si="0"/>
        <v/>
      </c>
      <c r="AX65" s="82" t="str">
        <f t="shared" si="1"/>
        <v/>
      </c>
      <c r="AY65" s="82" t="str">
        <f t="shared" si="2"/>
        <v/>
      </c>
      <c r="AZ65" s="1"/>
    </row>
    <row r="66" spans="1:52">
      <c r="A66" s="1"/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"/>
      <c r="AV66" s="1"/>
      <c r="AW66" s="82" t="str">
        <f t="shared" si="0"/>
        <v/>
      </c>
      <c r="AX66" s="82" t="str">
        <f t="shared" si="1"/>
        <v/>
      </c>
      <c r="AY66" s="82" t="str">
        <f t="shared" si="2"/>
        <v/>
      </c>
      <c r="AZ66" s="1"/>
    </row>
    <row r="67" spans="1:52">
      <c r="A67" s="1"/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"/>
      <c r="AV67" s="1"/>
      <c r="AW67" s="82" t="str">
        <f t="shared" si="0"/>
        <v/>
      </c>
      <c r="AX67" s="82" t="str">
        <f t="shared" si="1"/>
        <v/>
      </c>
      <c r="AY67" s="82" t="str">
        <f t="shared" si="2"/>
        <v/>
      </c>
      <c r="AZ67" s="1"/>
    </row>
    <row r="68" spans="1:52">
      <c r="A68" s="1"/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"/>
      <c r="AV68" s="1"/>
      <c r="AW68" s="82" t="str">
        <f t="shared" si="0"/>
        <v/>
      </c>
      <c r="AX68" s="82" t="str">
        <f t="shared" si="1"/>
        <v/>
      </c>
      <c r="AY68" s="82" t="str">
        <f t="shared" si="2"/>
        <v/>
      </c>
      <c r="AZ68" s="1"/>
    </row>
    <row r="69" spans="1:52">
      <c r="A69" s="1"/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"/>
      <c r="AV69" s="1"/>
      <c r="AW69" s="82" t="str">
        <f t="shared" si="0"/>
        <v/>
      </c>
      <c r="AX69" s="82" t="str">
        <f t="shared" si="1"/>
        <v/>
      </c>
      <c r="AY69" s="82" t="str">
        <f t="shared" si="2"/>
        <v/>
      </c>
      <c r="AZ69" s="1"/>
    </row>
    <row r="70" spans="1:52">
      <c r="A70" s="1"/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"/>
      <c r="AV70" s="1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  <c r="AZ70" s="1"/>
    </row>
    <row r="71" spans="1:52">
      <c r="A71" s="1"/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"/>
      <c r="AV71" s="1"/>
      <c r="AW71" s="82" t="str">
        <f t="shared" si="3"/>
        <v/>
      </c>
      <c r="AX71" s="82" t="str">
        <f t="shared" si="4"/>
        <v/>
      </c>
      <c r="AY71" s="82" t="str">
        <f t="shared" si="5"/>
        <v/>
      </c>
      <c r="AZ71" s="1"/>
    </row>
    <row r="72" spans="1:52">
      <c r="A72" s="1"/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"/>
      <c r="AV72" s="1"/>
      <c r="AW72" s="82" t="str">
        <f t="shared" si="3"/>
        <v/>
      </c>
      <c r="AX72" s="82" t="str">
        <f t="shared" si="4"/>
        <v/>
      </c>
      <c r="AY72" s="82" t="str">
        <f t="shared" si="5"/>
        <v/>
      </c>
      <c r="AZ72" s="1"/>
    </row>
    <row r="73" spans="1:52">
      <c r="A73" s="1"/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"/>
      <c r="AV73" s="1"/>
      <c r="AW73" s="82" t="str">
        <f t="shared" si="3"/>
        <v/>
      </c>
      <c r="AX73" s="82" t="str">
        <f t="shared" si="4"/>
        <v/>
      </c>
      <c r="AY73" s="82" t="str">
        <f t="shared" si="5"/>
        <v/>
      </c>
      <c r="AZ73" s="1"/>
    </row>
    <row r="74" spans="1:52">
      <c r="A74" s="1"/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"/>
      <c r="AV74" s="1"/>
      <c r="AW74" s="82" t="str">
        <f t="shared" si="3"/>
        <v/>
      </c>
      <c r="AX74" s="82" t="str">
        <f t="shared" si="4"/>
        <v/>
      </c>
      <c r="AY74" s="82" t="str">
        <f t="shared" si="5"/>
        <v/>
      </c>
      <c r="AZ74" s="1"/>
    </row>
    <row r="75" spans="1:52" ht="15" hidden="1" customHeight="1">
      <c r="A75" s="1"/>
      <c r="B75" s="1"/>
      <c r="C75" s="1"/>
      <c r="D75" s="1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"/>
      <c r="AV75" s="1"/>
      <c r="AW75" s="104"/>
      <c r="AX75" s="104"/>
      <c r="AY75" s="104"/>
      <c r="AZ75" s="1"/>
    </row>
    <row r="76" spans="1:52" ht="15" hidden="1" customHeight="1">
      <c r="A76" s="1"/>
      <c r="B76" s="1"/>
      <c r="C76" s="1"/>
      <c r="D76" s="1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"/>
      <c r="AV76" s="1"/>
      <c r="AW76" s="104"/>
      <c r="AX76" s="104"/>
      <c r="AY76" s="104"/>
      <c r="AZ76" s="1"/>
    </row>
    <row r="77" spans="1:52" ht="15" hidden="1" customHeight="1">
      <c r="A77" s="1"/>
      <c r="B77" s="1"/>
      <c r="C77" s="1"/>
      <c r="D77" s="1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"/>
      <c r="AV77" s="1"/>
      <c r="AW77" s="104"/>
      <c r="AX77" s="104"/>
      <c r="AY77" s="104"/>
      <c r="AZ77" s="1"/>
    </row>
    <row r="78" spans="1:52" ht="15" hidden="1" customHeight="1">
      <c r="A78" s="1"/>
      <c r="B78" s="1"/>
      <c r="C78" s="1"/>
      <c r="D78" s="1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"/>
      <c r="AV78" s="1"/>
      <c r="AW78" s="104"/>
      <c r="AX78" s="104"/>
      <c r="AY78" s="104"/>
      <c r="AZ78" s="1"/>
    </row>
    <row r="79" spans="1:52" ht="15" hidden="1" customHeight="1">
      <c r="A79" s="1"/>
      <c r="B79" s="1"/>
      <c r="C79" s="1"/>
      <c r="D79" s="1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"/>
      <c r="AV79" s="1"/>
      <c r="AW79" s="104"/>
      <c r="AX79" s="104"/>
      <c r="AY79" s="104"/>
      <c r="AZ79" s="1"/>
    </row>
    <row r="80" spans="1:52" ht="15" hidden="1" customHeight="1">
      <c r="A80" s="1"/>
      <c r="B80" s="1"/>
      <c r="C80" s="1"/>
      <c r="D80" s="1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"/>
      <c r="AV80" s="1"/>
      <c r="AW80" s="104"/>
      <c r="AX80" s="104"/>
      <c r="AY80" s="104"/>
      <c r="AZ80" s="1"/>
    </row>
    <row r="81" spans="1:52" ht="15" hidden="1" customHeight="1">
      <c r="A81" s="1"/>
      <c r="B81" s="1"/>
      <c r="C81" s="1"/>
      <c r="D81" s="1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"/>
      <c r="AV81" s="1"/>
      <c r="AW81" s="104"/>
      <c r="AX81" s="104"/>
      <c r="AY81" s="104"/>
      <c r="AZ81" s="1"/>
    </row>
    <row r="82" spans="1:52" ht="15" hidden="1" customHeight="1">
      <c r="A82" s="1"/>
      <c r="B82" s="1"/>
      <c r="C82" s="1"/>
      <c r="D82" s="1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"/>
      <c r="AV82" s="1"/>
      <c r="AW82" s="104"/>
      <c r="AX82" s="104"/>
      <c r="AY82" s="104"/>
      <c r="AZ82" s="1"/>
    </row>
    <row r="83" spans="1:52" ht="15" hidden="1" customHeight="1">
      <c r="A83" s="1"/>
      <c r="B83" s="1"/>
      <c r="C83" s="1"/>
      <c r="D83" s="1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"/>
      <c r="AV83" s="1"/>
      <c r="AW83" s="104"/>
      <c r="AX83" s="104"/>
      <c r="AY83" s="104"/>
      <c r="AZ83" s="1"/>
    </row>
    <row r="84" spans="1:52" ht="15" hidden="1" customHeight="1">
      <c r="A84" s="1"/>
      <c r="B84" s="1"/>
      <c r="C84" s="1"/>
      <c r="D84" s="1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"/>
      <c r="AV84" s="1"/>
      <c r="AW84" s="104"/>
      <c r="AX84" s="104"/>
      <c r="AY84" s="104"/>
      <c r="AZ84" s="1"/>
    </row>
    <row r="85" spans="1:52" ht="15" hidden="1" customHeight="1">
      <c r="A85" s="1"/>
      <c r="B85" s="1"/>
      <c r="C85" s="1"/>
      <c r="D85" s="1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"/>
      <c r="AV85" s="1"/>
      <c r="AW85" s="104"/>
      <c r="AX85" s="104"/>
      <c r="AY85" s="104"/>
      <c r="AZ85" s="1"/>
    </row>
    <row r="86" spans="1:52" ht="15" hidden="1" customHeight="1">
      <c r="A86" s="1"/>
      <c r="B86" s="1"/>
      <c r="C86" s="1"/>
      <c r="D86" s="1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"/>
      <c r="AV86" s="1"/>
      <c r="AW86" s="104"/>
      <c r="AX86" s="104"/>
      <c r="AY86" s="104"/>
      <c r="AZ86" s="1"/>
    </row>
    <row r="87" spans="1:52" ht="15" hidden="1" customHeight="1">
      <c r="A87" s="1"/>
      <c r="B87" s="1"/>
      <c r="C87" s="1"/>
      <c r="D87" s="1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"/>
      <c r="AV87" s="1"/>
      <c r="AW87" s="104"/>
      <c r="AX87" s="104"/>
      <c r="AY87" s="104"/>
      <c r="AZ87" s="1"/>
    </row>
    <row r="88" spans="1:52" ht="15" hidden="1" customHeight="1">
      <c r="A88" s="1"/>
      <c r="B88" s="1"/>
      <c r="C88" s="1"/>
      <c r="D88" s="1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"/>
      <c r="AV88" s="1"/>
      <c r="AW88" s="104"/>
      <c r="AX88" s="104"/>
      <c r="AY88" s="104"/>
      <c r="AZ88" s="1"/>
    </row>
    <row r="89" spans="1:52" ht="15" hidden="1" customHeight="1">
      <c r="A89" s="1"/>
      <c r="B89" s="1"/>
      <c r="C89" s="1"/>
      <c r="D89" s="1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"/>
      <c r="AV89" s="1"/>
      <c r="AW89" s="104"/>
      <c r="AX89" s="104"/>
      <c r="AY89" s="104"/>
      <c r="AZ89" s="1"/>
    </row>
    <row r="90" spans="1:52" ht="15" hidden="1" customHeight="1">
      <c r="A90" s="1"/>
      <c r="B90" s="1"/>
      <c r="C90" s="1"/>
      <c r="D90" s="1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24" t="s">
        <v>145</v>
      </c>
      <c r="AU90" s="1"/>
      <c r="AV90" s="1"/>
      <c r="AW90" s="104"/>
      <c r="AX90" s="104"/>
      <c r="AY90" s="104"/>
      <c r="AZ90" s="1"/>
    </row>
    <row r="91" spans="1:52" ht="15" hidden="1" customHeight="1">
      <c r="A91" s="1"/>
      <c r="B91" s="1"/>
      <c r="C91" s="1"/>
      <c r="D91" s="1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"/>
      <c r="AV91" s="1"/>
      <c r="AW91" s="104"/>
      <c r="AX91" s="104"/>
      <c r="AY91" s="104"/>
      <c r="AZ91" s="1"/>
    </row>
    <row r="92" spans="1:52" ht="15" hidden="1" customHeight="1">
      <c r="A92" s="1"/>
      <c r="B92" s="1"/>
      <c r="C92" s="1"/>
      <c r="D92" s="1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"/>
      <c r="AV92" s="1"/>
      <c r="AW92" s="104"/>
      <c r="AX92" s="104"/>
      <c r="AY92" s="104"/>
      <c r="AZ92" s="1"/>
    </row>
    <row r="93" spans="1:52" ht="15" hidden="1" customHeight="1">
      <c r="A93" s="1"/>
      <c r="B93" s="1"/>
      <c r="C93" s="1"/>
      <c r="D93" s="1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"/>
      <c r="AV93" s="1"/>
      <c r="AW93" s="104"/>
      <c r="AX93" s="104"/>
      <c r="AY93" s="104"/>
      <c r="AZ93" s="1"/>
    </row>
    <row r="94" spans="1:52" ht="15" hidden="1" customHeight="1">
      <c r="A94" s="1"/>
      <c r="B94" s="1"/>
      <c r="C94" s="1"/>
      <c r="D94" s="1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"/>
      <c r="AV94" s="1"/>
      <c r="AW94" s="104"/>
      <c r="AX94" s="104"/>
      <c r="AY94" s="104"/>
      <c r="AZ94" s="1"/>
    </row>
    <row r="95" spans="1:52" ht="15" hidden="1" customHeight="1">
      <c r="A95" s="1"/>
      <c r="B95" s="1"/>
      <c r="C95" s="1"/>
      <c r="D95" s="1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"/>
      <c r="AV95" s="1"/>
      <c r="AW95" s="104"/>
      <c r="AX95" s="104"/>
      <c r="AY95" s="104"/>
      <c r="AZ95" s="1"/>
    </row>
    <row r="96" spans="1:52" ht="15" hidden="1" customHeight="1">
      <c r="A96" s="1"/>
      <c r="B96" s="1"/>
      <c r="C96" s="1"/>
      <c r="D96" s="1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"/>
      <c r="AV96" s="1"/>
      <c r="AW96" s="104"/>
      <c r="AX96" s="104"/>
      <c r="AY96" s="104"/>
      <c r="AZ96" s="1"/>
    </row>
    <row r="97" spans="1:52" ht="15" hidden="1" customHeight="1">
      <c r="A97" s="1"/>
      <c r="B97" s="1"/>
      <c r="C97" s="1"/>
      <c r="D97" s="1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"/>
      <c r="AV97" s="1"/>
      <c r="AW97" s="104"/>
      <c r="AX97" s="104"/>
      <c r="AY97" s="104"/>
      <c r="AZ97" s="1"/>
    </row>
    <row r="98" spans="1:52" ht="15" hidden="1" customHeight="1">
      <c r="A98" s="1"/>
      <c r="B98" s="1"/>
      <c r="C98" s="1"/>
      <c r="D98" s="1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"/>
      <c r="AV98" s="1"/>
      <c r="AW98" s="104"/>
      <c r="AX98" s="104"/>
      <c r="AY98" s="104"/>
      <c r="AZ98" s="1"/>
    </row>
    <row r="99" spans="1:52" ht="15" hidden="1" customHeight="1">
      <c r="A99" s="1"/>
      <c r="B99" s="1"/>
      <c r="C99" s="1"/>
      <c r="D99" s="1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"/>
      <c r="AV99" s="1"/>
      <c r="AW99" s="104"/>
      <c r="AX99" s="104"/>
      <c r="AY99" s="104"/>
      <c r="AZ99" s="1"/>
    </row>
    <row r="100" spans="1:52">
      <c r="A100" s="1"/>
      <c r="B100" s="1"/>
      <c r="C100" s="1"/>
      <c r="D100" s="1"/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"/>
      <c r="AV100" s="1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  <c r="AZ100" s="1"/>
    </row>
    <row r="101" spans="1:52">
      <c r="A101" s="1"/>
      <c r="B101" s="1"/>
      <c r="C101" s="1"/>
      <c r="D101" s="1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"/>
      <c r="AV101" s="1"/>
      <c r="AW101" s="104"/>
      <c r="AX101" s="104"/>
      <c r="AY101" s="104"/>
      <c r="AZ101" s="1"/>
    </row>
    <row r="102" spans="1:52">
      <c r="A102" s="1"/>
      <c r="B102" s="1"/>
      <c r="C102" s="1"/>
      <c r="D102" s="1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"/>
      <c r="AV102" s="1"/>
      <c r="AW102" s="104"/>
      <c r="AX102" s="104"/>
      <c r="AY102" s="104"/>
      <c r="AZ102" s="1"/>
    </row>
  </sheetData>
  <sheetProtection sheet="1" objects="1" scenarios="1" formatCells="0" formatColumns="0" formatRows="0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>
    <tabColor rgb="FF00B0F0"/>
  </sheetPr>
  <dimension ref="B3:L75"/>
  <sheetViews>
    <sheetView rightToLeft="1" topLeftCell="A3" zoomScale="80" zoomScaleNormal="80" workbookViewId="0">
      <pane ySplit="2" topLeftCell="A5" activePane="bottomLeft" state="frozen"/>
      <selection activeCell="P30" sqref="P30"/>
      <selection pane="bottomLeft" activeCell="A3" sqref="A3"/>
    </sheetView>
  </sheetViews>
  <sheetFormatPr baseColWidth="10" defaultRowHeight="15"/>
  <cols>
    <col min="1" max="1" width="11.42578125" style="1"/>
    <col min="2" max="2" width="4.28515625" style="1" customWidth="1"/>
    <col min="3" max="3" width="7.85546875" style="1" customWidth="1"/>
    <col min="4" max="4" width="11.42578125" style="1"/>
    <col min="5" max="12" width="9.7109375" style="1" customWidth="1"/>
    <col min="13" max="16384" width="11.42578125" style="1"/>
  </cols>
  <sheetData>
    <row r="3" spans="2:12" ht="22.5" customHeight="1">
      <c r="E3" s="42" t="s">
        <v>63</v>
      </c>
      <c r="F3" s="42" t="s">
        <v>64</v>
      </c>
      <c r="G3" s="42" t="s">
        <v>65</v>
      </c>
      <c r="H3" s="42" t="s">
        <v>66</v>
      </c>
      <c r="I3" s="42" t="s">
        <v>67</v>
      </c>
      <c r="J3" s="42" t="s">
        <v>69</v>
      </c>
      <c r="K3" s="42" t="s">
        <v>71</v>
      </c>
    </row>
    <row r="4" spans="2:12" ht="45" customHeight="1">
      <c r="B4" s="115" t="s">
        <v>59</v>
      </c>
      <c r="C4" s="115" t="s">
        <v>72</v>
      </c>
      <c r="D4" s="115" t="s">
        <v>73</v>
      </c>
      <c r="E4" s="98" t="s">
        <v>13</v>
      </c>
      <c r="F4" s="99" t="s">
        <v>14</v>
      </c>
      <c r="G4" s="100" t="s">
        <v>15</v>
      </c>
      <c r="H4" s="93" t="s">
        <v>16</v>
      </c>
      <c r="I4" s="94" t="s">
        <v>17</v>
      </c>
      <c r="J4" s="96" t="s">
        <v>44</v>
      </c>
      <c r="K4" s="116" t="s">
        <v>21</v>
      </c>
      <c r="L4" s="115" t="s">
        <v>47</v>
      </c>
    </row>
    <row r="5" spans="2:12">
      <c r="B5" s="54">
        <v>1</v>
      </c>
      <c r="C5" s="57"/>
      <c r="D5" s="57"/>
      <c r="E5" s="117"/>
      <c r="F5" s="117"/>
      <c r="G5" s="54"/>
      <c r="H5" s="54"/>
      <c r="I5" s="54"/>
      <c r="J5" s="54"/>
      <c r="K5" s="57"/>
      <c r="L5" s="82" t="str">
        <f t="shared" ref="L5:L36" si="0">IFERROR(AVERAGE(E5:K5),"")</f>
        <v/>
      </c>
    </row>
    <row r="6" spans="2:12">
      <c r="B6" s="54">
        <v>2</v>
      </c>
      <c r="C6" s="57"/>
      <c r="D6" s="57"/>
      <c r="E6" s="117"/>
      <c r="F6" s="117"/>
      <c r="G6" s="54"/>
      <c r="H6" s="54"/>
      <c r="I6" s="54"/>
      <c r="J6" s="54"/>
      <c r="K6" s="57"/>
      <c r="L6" s="82" t="str">
        <f t="shared" si="0"/>
        <v/>
      </c>
    </row>
    <row r="7" spans="2:12">
      <c r="B7" s="54">
        <v>3</v>
      </c>
      <c r="C7" s="57"/>
      <c r="D7" s="57"/>
      <c r="E7" s="117"/>
      <c r="F7" s="117"/>
      <c r="G7" s="54"/>
      <c r="H7" s="54"/>
      <c r="I7" s="54"/>
      <c r="J7" s="54"/>
      <c r="K7" s="57"/>
      <c r="L7" s="82" t="str">
        <f t="shared" si="0"/>
        <v/>
      </c>
    </row>
    <row r="8" spans="2:12">
      <c r="B8" s="54">
        <v>4</v>
      </c>
      <c r="C8" s="57"/>
      <c r="D8" s="57"/>
      <c r="E8" s="117"/>
      <c r="F8" s="117"/>
      <c r="G8" s="54"/>
      <c r="H8" s="54"/>
      <c r="I8" s="54"/>
      <c r="J8" s="54"/>
      <c r="K8" s="57"/>
      <c r="L8" s="82" t="str">
        <f t="shared" si="0"/>
        <v/>
      </c>
    </row>
    <row r="9" spans="2:12">
      <c r="B9" s="54">
        <v>5</v>
      </c>
      <c r="C9" s="57"/>
      <c r="D9" s="57"/>
      <c r="E9" s="117"/>
      <c r="F9" s="117"/>
      <c r="G9" s="54"/>
      <c r="H9" s="54"/>
      <c r="I9" s="54"/>
      <c r="J9" s="54"/>
      <c r="K9" s="57"/>
      <c r="L9" s="82" t="str">
        <f t="shared" si="0"/>
        <v/>
      </c>
    </row>
    <row r="10" spans="2:12">
      <c r="B10" s="54">
        <v>6</v>
      </c>
      <c r="C10" s="57"/>
      <c r="D10" s="57"/>
      <c r="E10" s="117"/>
      <c r="F10" s="117"/>
      <c r="G10" s="54"/>
      <c r="H10" s="54"/>
      <c r="I10" s="54"/>
      <c r="J10" s="54"/>
      <c r="K10" s="57"/>
      <c r="L10" s="82" t="str">
        <f t="shared" si="0"/>
        <v/>
      </c>
    </row>
    <row r="11" spans="2:12">
      <c r="B11" s="54">
        <v>7</v>
      </c>
      <c r="C11" s="57"/>
      <c r="D11" s="57"/>
      <c r="E11" s="117"/>
      <c r="F11" s="117"/>
      <c r="G11" s="54"/>
      <c r="H11" s="54"/>
      <c r="I11" s="54"/>
      <c r="J11" s="54"/>
      <c r="K11" s="57"/>
      <c r="L11" s="82" t="str">
        <f t="shared" si="0"/>
        <v/>
      </c>
    </row>
    <row r="12" spans="2:12">
      <c r="B12" s="54">
        <v>8</v>
      </c>
      <c r="C12" s="57"/>
      <c r="D12" s="57"/>
      <c r="E12" s="117"/>
      <c r="F12" s="117"/>
      <c r="G12" s="54"/>
      <c r="H12" s="54"/>
      <c r="I12" s="54"/>
      <c r="J12" s="54"/>
      <c r="K12" s="57"/>
      <c r="L12" s="82" t="str">
        <f t="shared" si="0"/>
        <v/>
      </c>
    </row>
    <row r="13" spans="2:12">
      <c r="B13" s="54">
        <v>9</v>
      </c>
      <c r="C13" s="57"/>
      <c r="D13" s="57"/>
      <c r="E13" s="117"/>
      <c r="F13" s="117"/>
      <c r="G13" s="54"/>
      <c r="H13" s="54"/>
      <c r="I13" s="54"/>
      <c r="J13" s="54"/>
      <c r="K13" s="57"/>
      <c r="L13" s="82" t="str">
        <f t="shared" si="0"/>
        <v/>
      </c>
    </row>
    <row r="14" spans="2:12">
      <c r="B14" s="54">
        <v>10</v>
      </c>
      <c r="C14" s="57"/>
      <c r="D14" s="57"/>
      <c r="E14" s="117"/>
      <c r="F14" s="117"/>
      <c r="G14" s="54"/>
      <c r="H14" s="54"/>
      <c r="I14" s="54"/>
      <c r="J14" s="54"/>
      <c r="K14" s="57"/>
      <c r="L14" s="82" t="str">
        <f t="shared" si="0"/>
        <v/>
      </c>
    </row>
    <row r="15" spans="2:12">
      <c r="B15" s="54">
        <v>11</v>
      </c>
      <c r="C15" s="57"/>
      <c r="D15" s="57"/>
      <c r="E15" s="117"/>
      <c r="F15" s="117"/>
      <c r="G15" s="54"/>
      <c r="H15" s="54"/>
      <c r="I15" s="54"/>
      <c r="J15" s="54"/>
      <c r="K15" s="57"/>
      <c r="L15" s="82" t="str">
        <f t="shared" si="0"/>
        <v/>
      </c>
    </row>
    <row r="16" spans="2:12">
      <c r="B16" s="54">
        <v>12</v>
      </c>
      <c r="C16" s="57"/>
      <c r="D16" s="57"/>
      <c r="E16" s="117"/>
      <c r="F16" s="117"/>
      <c r="G16" s="54"/>
      <c r="H16" s="54"/>
      <c r="I16" s="54"/>
      <c r="J16" s="54"/>
      <c r="K16" s="57"/>
      <c r="L16" s="82" t="str">
        <f t="shared" si="0"/>
        <v/>
      </c>
    </row>
    <row r="17" spans="2:12">
      <c r="B17" s="54">
        <v>13</v>
      </c>
      <c r="C17" s="57"/>
      <c r="D17" s="57"/>
      <c r="E17" s="117"/>
      <c r="F17" s="117"/>
      <c r="G17" s="54"/>
      <c r="H17" s="54"/>
      <c r="I17" s="54"/>
      <c r="J17" s="54"/>
      <c r="K17" s="57"/>
      <c r="L17" s="82" t="str">
        <f t="shared" si="0"/>
        <v/>
      </c>
    </row>
    <row r="18" spans="2:12">
      <c r="B18" s="54">
        <v>14</v>
      </c>
      <c r="C18" s="57"/>
      <c r="D18" s="57"/>
      <c r="E18" s="117"/>
      <c r="F18" s="117"/>
      <c r="G18" s="54"/>
      <c r="H18" s="54"/>
      <c r="I18" s="54"/>
      <c r="J18" s="54"/>
      <c r="K18" s="57"/>
      <c r="L18" s="82" t="str">
        <f t="shared" si="0"/>
        <v/>
      </c>
    </row>
    <row r="19" spans="2:12">
      <c r="B19" s="54">
        <v>15</v>
      </c>
      <c r="C19" s="57"/>
      <c r="D19" s="57"/>
      <c r="E19" s="117"/>
      <c r="F19" s="117"/>
      <c r="G19" s="54"/>
      <c r="H19" s="54"/>
      <c r="I19" s="54"/>
      <c r="J19" s="54"/>
      <c r="K19" s="57"/>
      <c r="L19" s="82" t="str">
        <f t="shared" si="0"/>
        <v/>
      </c>
    </row>
    <row r="20" spans="2:12">
      <c r="B20" s="54">
        <v>16</v>
      </c>
      <c r="C20" s="57"/>
      <c r="D20" s="57"/>
      <c r="E20" s="117"/>
      <c r="F20" s="117"/>
      <c r="G20" s="54"/>
      <c r="H20" s="54"/>
      <c r="I20" s="54"/>
      <c r="J20" s="54"/>
      <c r="K20" s="57"/>
      <c r="L20" s="82" t="str">
        <f t="shared" si="0"/>
        <v/>
      </c>
    </row>
    <row r="21" spans="2:12">
      <c r="B21" s="54">
        <v>17</v>
      </c>
      <c r="C21" s="57"/>
      <c r="D21" s="57"/>
      <c r="E21" s="117"/>
      <c r="F21" s="117"/>
      <c r="G21" s="54"/>
      <c r="H21" s="54"/>
      <c r="I21" s="54"/>
      <c r="J21" s="54"/>
      <c r="K21" s="57"/>
      <c r="L21" s="82" t="str">
        <f t="shared" si="0"/>
        <v/>
      </c>
    </row>
    <row r="22" spans="2:12">
      <c r="B22" s="54">
        <v>18</v>
      </c>
      <c r="C22" s="57"/>
      <c r="D22" s="57"/>
      <c r="E22" s="117"/>
      <c r="F22" s="117"/>
      <c r="G22" s="54"/>
      <c r="H22" s="54"/>
      <c r="I22" s="54"/>
      <c r="J22" s="54"/>
      <c r="K22" s="57"/>
      <c r="L22" s="82" t="str">
        <f t="shared" si="0"/>
        <v/>
      </c>
    </row>
    <row r="23" spans="2:12">
      <c r="B23" s="54">
        <v>19</v>
      </c>
      <c r="C23" s="57"/>
      <c r="D23" s="57"/>
      <c r="E23" s="117"/>
      <c r="F23" s="117"/>
      <c r="G23" s="54"/>
      <c r="H23" s="54"/>
      <c r="I23" s="54"/>
      <c r="J23" s="54"/>
      <c r="K23" s="57"/>
      <c r="L23" s="82" t="str">
        <f t="shared" si="0"/>
        <v/>
      </c>
    </row>
    <row r="24" spans="2:12">
      <c r="B24" s="54">
        <v>20</v>
      </c>
      <c r="C24" s="57"/>
      <c r="D24" s="57"/>
      <c r="E24" s="117"/>
      <c r="F24" s="117"/>
      <c r="G24" s="54"/>
      <c r="H24" s="54"/>
      <c r="I24" s="54"/>
      <c r="J24" s="54"/>
      <c r="K24" s="57"/>
      <c r="L24" s="82" t="str">
        <f t="shared" si="0"/>
        <v/>
      </c>
    </row>
    <row r="25" spans="2:12">
      <c r="B25" s="54">
        <v>21</v>
      </c>
      <c r="C25" s="57"/>
      <c r="D25" s="57"/>
      <c r="E25" s="117"/>
      <c r="F25" s="117"/>
      <c r="G25" s="54"/>
      <c r="H25" s="54"/>
      <c r="I25" s="54"/>
      <c r="J25" s="54"/>
      <c r="K25" s="57"/>
      <c r="L25" s="82" t="str">
        <f t="shared" si="0"/>
        <v/>
      </c>
    </row>
    <row r="26" spans="2:12">
      <c r="B26" s="54">
        <v>22</v>
      </c>
      <c r="C26" s="57"/>
      <c r="D26" s="57"/>
      <c r="E26" s="117"/>
      <c r="F26" s="117"/>
      <c r="G26" s="54"/>
      <c r="H26" s="54"/>
      <c r="I26" s="54"/>
      <c r="J26" s="54"/>
      <c r="K26" s="57"/>
      <c r="L26" s="82" t="str">
        <f t="shared" si="0"/>
        <v/>
      </c>
    </row>
    <row r="27" spans="2:12">
      <c r="B27" s="54">
        <v>23</v>
      </c>
      <c r="C27" s="57"/>
      <c r="D27" s="57"/>
      <c r="E27" s="117"/>
      <c r="F27" s="117"/>
      <c r="G27" s="54"/>
      <c r="H27" s="54"/>
      <c r="I27" s="54"/>
      <c r="J27" s="54"/>
      <c r="K27" s="57"/>
      <c r="L27" s="82" t="str">
        <f t="shared" si="0"/>
        <v/>
      </c>
    </row>
    <row r="28" spans="2:12">
      <c r="B28" s="54">
        <v>24</v>
      </c>
      <c r="C28" s="57"/>
      <c r="D28" s="57"/>
      <c r="E28" s="117"/>
      <c r="F28" s="117"/>
      <c r="G28" s="54"/>
      <c r="H28" s="54"/>
      <c r="I28" s="54"/>
      <c r="J28" s="54"/>
      <c r="K28" s="57"/>
      <c r="L28" s="82" t="str">
        <f t="shared" si="0"/>
        <v/>
      </c>
    </row>
    <row r="29" spans="2:12">
      <c r="B29" s="54">
        <v>25</v>
      </c>
      <c r="C29" s="57"/>
      <c r="D29" s="57"/>
      <c r="E29" s="117"/>
      <c r="F29" s="117"/>
      <c r="G29" s="54"/>
      <c r="H29" s="54"/>
      <c r="I29" s="54"/>
      <c r="J29" s="54"/>
      <c r="K29" s="57"/>
      <c r="L29" s="82" t="str">
        <f t="shared" si="0"/>
        <v/>
      </c>
    </row>
    <row r="30" spans="2:12">
      <c r="B30" s="54">
        <v>26</v>
      </c>
      <c r="C30" s="57"/>
      <c r="D30" s="57"/>
      <c r="E30" s="117"/>
      <c r="F30" s="117"/>
      <c r="G30" s="54"/>
      <c r="H30" s="54"/>
      <c r="I30" s="54"/>
      <c r="J30" s="54"/>
      <c r="K30" s="57"/>
      <c r="L30" s="82" t="str">
        <f t="shared" si="0"/>
        <v/>
      </c>
    </row>
    <row r="31" spans="2:12">
      <c r="B31" s="54">
        <v>27</v>
      </c>
      <c r="C31" s="57"/>
      <c r="D31" s="57"/>
      <c r="E31" s="117"/>
      <c r="F31" s="117"/>
      <c r="G31" s="54"/>
      <c r="H31" s="54"/>
      <c r="I31" s="54"/>
      <c r="J31" s="54"/>
      <c r="K31" s="57"/>
      <c r="L31" s="82" t="str">
        <f t="shared" si="0"/>
        <v/>
      </c>
    </row>
    <row r="32" spans="2:12">
      <c r="B32" s="54">
        <v>28</v>
      </c>
      <c r="C32" s="57"/>
      <c r="D32" s="57"/>
      <c r="E32" s="117"/>
      <c r="F32" s="117"/>
      <c r="G32" s="54"/>
      <c r="H32" s="54"/>
      <c r="I32" s="54"/>
      <c r="J32" s="54"/>
      <c r="K32" s="57"/>
      <c r="L32" s="82" t="str">
        <f t="shared" si="0"/>
        <v/>
      </c>
    </row>
    <row r="33" spans="2:12">
      <c r="B33" s="54">
        <v>29</v>
      </c>
      <c r="C33" s="57"/>
      <c r="D33" s="57"/>
      <c r="E33" s="117"/>
      <c r="F33" s="117"/>
      <c r="G33" s="54"/>
      <c r="H33" s="54"/>
      <c r="I33" s="54"/>
      <c r="J33" s="54"/>
      <c r="K33" s="57"/>
      <c r="L33" s="82" t="str">
        <f t="shared" si="0"/>
        <v/>
      </c>
    </row>
    <row r="34" spans="2:12">
      <c r="B34" s="54">
        <v>30</v>
      </c>
      <c r="C34" s="57"/>
      <c r="D34" s="57"/>
      <c r="E34" s="117"/>
      <c r="F34" s="117"/>
      <c r="G34" s="54"/>
      <c r="H34" s="54"/>
      <c r="I34" s="54"/>
      <c r="J34" s="54"/>
      <c r="K34" s="57"/>
      <c r="L34" s="82" t="str">
        <f t="shared" si="0"/>
        <v/>
      </c>
    </row>
    <row r="35" spans="2:12">
      <c r="B35" s="54">
        <v>31</v>
      </c>
      <c r="C35" s="57"/>
      <c r="D35" s="57"/>
      <c r="E35" s="117"/>
      <c r="F35" s="117"/>
      <c r="G35" s="54"/>
      <c r="H35" s="54"/>
      <c r="I35" s="54"/>
      <c r="J35" s="54"/>
      <c r="K35" s="57"/>
      <c r="L35" s="82" t="str">
        <f t="shared" si="0"/>
        <v/>
      </c>
    </row>
    <row r="36" spans="2:12">
      <c r="B36" s="54">
        <v>32</v>
      </c>
      <c r="C36" s="57"/>
      <c r="D36" s="57"/>
      <c r="E36" s="117"/>
      <c r="F36" s="117"/>
      <c r="G36" s="54"/>
      <c r="H36" s="54"/>
      <c r="I36" s="54"/>
      <c r="J36" s="54"/>
      <c r="K36" s="57"/>
      <c r="L36" s="82" t="str">
        <f t="shared" si="0"/>
        <v/>
      </c>
    </row>
    <row r="37" spans="2:12">
      <c r="B37" s="54">
        <v>33</v>
      </c>
      <c r="C37" s="57"/>
      <c r="D37" s="57"/>
      <c r="E37" s="117"/>
      <c r="F37" s="117"/>
      <c r="G37" s="54"/>
      <c r="H37" s="54"/>
      <c r="I37" s="54"/>
      <c r="J37" s="54"/>
      <c r="K37" s="57"/>
      <c r="L37" s="82" t="str">
        <f t="shared" ref="L37:L68" si="1">IFERROR(AVERAGE(E37:K37),"")</f>
        <v/>
      </c>
    </row>
    <row r="38" spans="2:12">
      <c r="B38" s="54">
        <v>34</v>
      </c>
      <c r="C38" s="57"/>
      <c r="D38" s="57"/>
      <c r="E38" s="117"/>
      <c r="F38" s="117"/>
      <c r="G38" s="54"/>
      <c r="H38" s="54"/>
      <c r="I38" s="54"/>
      <c r="J38" s="54"/>
      <c r="K38" s="57"/>
      <c r="L38" s="82" t="str">
        <f t="shared" si="1"/>
        <v/>
      </c>
    </row>
    <row r="39" spans="2:12">
      <c r="B39" s="54">
        <v>35</v>
      </c>
      <c r="C39" s="57"/>
      <c r="D39" s="57"/>
      <c r="E39" s="117"/>
      <c r="F39" s="117"/>
      <c r="G39" s="54"/>
      <c r="H39" s="54"/>
      <c r="I39" s="54"/>
      <c r="J39" s="54"/>
      <c r="K39" s="57"/>
      <c r="L39" s="82" t="str">
        <f t="shared" si="1"/>
        <v/>
      </c>
    </row>
    <row r="40" spans="2:12">
      <c r="B40" s="54">
        <v>36</v>
      </c>
      <c r="C40" s="57"/>
      <c r="D40" s="57"/>
      <c r="E40" s="117"/>
      <c r="F40" s="117"/>
      <c r="G40" s="54"/>
      <c r="H40" s="54"/>
      <c r="I40" s="54"/>
      <c r="J40" s="54"/>
      <c r="K40" s="57"/>
      <c r="L40" s="82" t="str">
        <f t="shared" si="1"/>
        <v/>
      </c>
    </row>
    <row r="41" spans="2:12">
      <c r="B41" s="54">
        <v>37</v>
      </c>
      <c r="C41" s="57"/>
      <c r="D41" s="57"/>
      <c r="E41" s="117"/>
      <c r="F41" s="117"/>
      <c r="G41" s="54"/>
      <c r="H41" s="54"/>
      <c r="I41" s="54"/>
      <c r="J41" s="54"/>
      <c r="K41" s="57"/>
      <c r="L41" s="82" t="str">
        <f t="shared" si="1"/>
        <v/>
      </c>
    </row>
    <row r="42" spans="2:12">
      <c r="B42" s="54">
        <v>38</v>
      </c>
      <c r="C42" s="57"/>
      <c r="D42" s="57"/>
      <c r="E42" s="117"/>
      <c r="F42" s="117"/>
      <c r="G42" s="54"/>
      <c r="H42" s="54"/>
      <c r="I42" s="54"/>
      <c r="J42" s="54"/>
      <c r="K42" s="57"/>
      <c r="L42" s="82" t="str">
        <f t="shared" si="1"/>
        <v/>
      </c>
    </row>
    <row r="43" spans="2:12">
      <c r="B43" s="54">
        <v>39</v>
      </c>
      <c r="C43" s="57"/>
      <c r="D43" s="57"/>
      <c r="E43" s="117"/>
      <c r="F43" s="117"/>
      <c r="G43" s="54"/>
      <c r="H43" s="54"/>
      <c r="I43" s="54"/>
      <c r="J43" s="54"/>
      <c r="K43" s="57"/>
      <c r="L43" s="82" t="str">
        <f t="shared" si="1"/>
        <v/>
      </c>
    </row>
    <row r="44" spans="2:12">
      <c r="B44" s="54">
        <v>40</v>
      </c>
      <c r="C44" s="57"/>
      <c r="D44" s="57"/>
      <c r="E44" s="117"/>
      <c r="F44" s="117"/>
      <c r="G44" s="54"/>
      <c r="H44" s="54"/>
      <c r="I44" s="54"/>
      <c r="J44" s="54"/>
      <c r="K44" s="57"/>
      <c r="L44" s="82" t="str">
        <f t="shared" si="1"/>
        <v/>
      </c>
    </row>
    <row r="45" spans="2:12">
      <c r="B45" s="54">
        <v>41</v>
      </c>
      <c r="C45" s="57"/>
      <c r="D45" s="57"/>
      <c r="E45" s="117"/>
      <c r="F45" s="117"/>
      <c r="G45" s="54"/>
      <c r="H45" s="54"/>
      <c r="I45" s="54"/>
      <c r="J45" s="54"/>
      <c r="K45" s="57"/>
      <c r="L45" s="82" t="str">
        <f t="shared" si="1"/>
        <v/>
      </c>
    </row>
    <row r="46" spans="2:12">
      <c r="B46" s="54">
        <v>42</v>
      </c>
      <c r="C46" s="57"/>
      <c r="D46" s="57"/>
      <c r="E46" s="117"/>
      <c r="F46" s="117"/>
      <c r="G46" s="54"/>
      <c r="H46" s="54"/>
      <c r="I46" s="54"/>
      <c r="J46" s="54"/>
      <c r="K46" s="57"/>
      <c r="L46" s="82" t="str">
        <f t="shared" si="1"/>
        <v/>
      </c>
    </row>
    <row r="47" spans="2:12">
      <c r="B47" s="54">
        <v>43</v>
      </c>
      <c r="C47" s="57"/>
      <c r="D47" s="57"/>
      <c r="E47" s="117"/>
      <c r="F47" s="117"/>
      <c r="G47" s="54"/>
      <c r="H47" s="54"/>
      <c r="I47" s="54"/>
      <c r="J47" s="54"/>
      <c r="K47" s="57"/>
      <c r="L47" s="82" t="str">
        <f t="shared" si="1"/>
        <v/>
      </c>
    </row>
    <row r="48" spans="2:12">
      <c r="B48" s="54">
        <v>44</v>
      </c>
      <c r="C48" s="57"/>
      <c r="D48" s="57"/>
      <c r="E48" s="117"/>
      <c r="F48" s="117"/>
      <c r="G48" s="54"/>
      <c r="H48" s="54"/>
      <c r="I48" s="54"/>
      <c r="J48" s="54"/>
      <c r="K48" s="57"/>
      <c r="L48" s="82" t="str">
        <f t="shared" si="1"/>
        <v/>
      </c>
    </row>
    <row r="49" spans="2:12">
      <c r="B49" s="54">
        <v>45</v>
      </c>
      <c r="C49" s="57"/>
      <c r="D49" s="57"/>
      <c r="E49" s="117"/>
      <c r="F49" s="117"/>
      <c r="G49" s="54"/>
      <c r="H49" s="54"/>
      <c r="I49" s="54"/>
      <c r="J49" s="54"/>
      <c r="K49" s="57"/>
      <c r="L49" s="82" t="str">
        <f t="shared" si="1"/>
        <v/>
      </c>
    </row>
    <row r="50" spans="2:12">
      <c r="B50" s="54">
        <v>46</v>
      </c>
      <c r="C50" s="57"/>
      <c r="D50" s="57"/>
      <c r="E50" s="117"/>
      <c r="F50" s="117"/>
      <c r="G50" s="54"/>
      <c r="H50" s="54"/>
      <c r="I50" s="54"/>
      <c r="J50" s="54"/>
      <c r="K50" s="57"/>
      <c r="L50" s="82" t="str">
        <f t="shared" si="1"/>
        <v/>
      </c>
    </row>
    <row r="51" spans="2:12">
      <c r="B51" s="54">
        <v>47</v>
      </c>
      <c r="C51" s="57"/>
      <c r="D51" s="57"/>
      <c r="E51" s="117"/>
      <c r="F51" s="117"/>
      <c r="G51" s="54"/>
      <c r="H51" s="54"/>
      <c r="I51" s="54"/>
      <c r="J51" s="54"/>
      <c r="K51" s="57"/>
      <c r="L51" s="82" t="str">
        <f t="shared" si="1"/>
        <v/>
      </c>
    </row>
    <row r="52" spans="2:12">
      <c r="B52" s="54">
        <v>48</v>
      </c>
      <c r="C52" s="57"/>
      <c r="D52" s="57"/>
      <c r="E52" s="117"/>
      <c r="F52" s="117"/>
      <c r="G52" s="54"/>
      <c r="H52" s="54"/>
      <c r="I52" s="54"/>
      <c r="J52" s="54"/>
      <c r="K52" s="57"/>
      <c r="L52" s="82" t="str">
        <f t="shared" si="1"/>
        <v/>
      </c>
    </row>
    <row r="53" spans="2:12">
      <c r="B53" s="54">
        <v>49</v>
      </c>
      <c r="C53" s="57"/>
      <c r="D53" s="57"/>
      <c r="E53" s="117"/>
      <c r="F53" s="117"/>
      <c r="G53" s="54"/>
      <c r="H53" s="54"/>
      <c r="I53" s="54"/>
      <c r="J53" s="54"/>
      <c r="K53" s="57"/>
      <c r="L53" s="82" t="str">
        <f t="shared" si="1"/>
        <v/>
      </c>
    </row>
    <row r="54" spans="2:12">
      <c r="B54" s="54">
        <v>50</v>
      </c>
      <c r="C54" s="57"/>
      <c r="D54" s="57"/>
      <c r="E54" s="117"/>
      <c r="F54" s="117"/>
      <c r="G54" s="54"/>
      <c r="H54" s="54"/>
      <c r="I54" s="54"/>
      <c r="J54" s="54"/>
      <c r="K54" s="57"/>
      <c r="L54" s="82" t="str">
        <f t="shared" si="1"/>
        <v/>
      </c>
    </row>
    <row r="55" spans="2:12">
      <c r="B55" s="54">
        <v>51</v>
      </c>
      <c r="C55" s="57"/>
      <c r="D55" s="57"/>
      <c r="E55" s="117"/>
      <c r="F55" s="117"/>
      <c r="G55" s="54"/>
      <c r="H55" s="54"/>
      <c r="I55" s="54"/>
      <c r="J55" s="54"/>
      <c r="K55" s="57"/>
      <c r="L55" s="82" t="str">
        <f t="shared" si="1"/>
        <v/>
      </c>
    </row>
    <row r="56" spans="2:12">
      <c r="B56" s="54">
        <v>52</v>
      </c>
      <c r="C56" s="57"/>
      <c r="D56" s="57"/>
      <c r="E56" s="117"/>
      <c r="F56" s="117"/>
      <c r="G56" s="54"/>
      <c r="H56" s="54"/>
      <c r="I56" s="54"/>
      <c r="J56" s="54"/>
      <c r="K56" s="57"/>
      <c r="L56" s="82" t="str">
        <f t="shared" si="1"/>
        <v/>
      </c>
    </row>
    <row r="57" spans="2:12">
      <c r="B57" s="54">
        <v>53</v>
      </c>
      <c r="C57" s="57"/>
      <c r="D57" s="57"/>
      <c r="E57" s="117"/>
      <c r="F57" s="117"/>
      <c r="G57" s="54"/>
      <c r="H57" s="54"/>
      <c r="I57" s="54"/>
      <c r="J57" s="54"/>
      <c r="K57" s="57"/>
      <c r="L57" s="82" t="str">
        <f t="shared" si="1"/>
        <v/>
      </c>
    </row>
    <row r="58" spans="2:12">
      <c r="B58" s="54">
        <v>54</v>
      </c>
      <c r="C58" s="57"/>
      <c r="D58" s="57"/>
      <c r="E58" s="117"/>
      <c r="F58" s="117"/>
      <c r="G58" s="54"/>
      <c r="H58" s="54"/>
      <c r="I58" s="54"/>
      <c r="J58" s="54"/>
      <c r="K58" s="57"/>
      <c r="L58" s="82" t="str">
        <f t="shared" si="1"/>
        <v/>
      </c>
    </row>
    <row r="59" spans="2:12">
      <c r="B59" s="54">
        <v>55</v>
      </c>
      <c r="C59" s="57"/>
      <c r="D59" s="57"/>
      <c r="E59" s="117"/>
      <c r="F59" s="117"/>
      <c r="G59" s="54"/>
      <c r="H59" s="54"/>
      <c r="I59" s="54"/>
      <c r="J59" s="54"/>
      <c r="K59" s="57"/>
      <c r="L59" s="82" t="str">
        <f t="shared" si="1"/>
        <v/>
      </c>
    </row>
    <row r="60" spans="2:12">
      <c r="B60" s="54">
        <v>56</v>
      </c>
      <c r="C60" s="57"/>
      <c r="D60" s="57"/>
      <c r="E60" s="117"/>
      <c r="F60" s="117"/>
      <c r="G60" s="54"/>
      <c r="H60" s="54"/>
      <c r="I60" s="54"/>
      <c r="J60" s="54"/>
      <c r="K60" s="57"/>
      <c r="L60" s="82" t="str">
        <f t="shared" si="1"/>
        <v/>
      </c>
    </row>
    <row r="61" spans="2:12">
      <c r="B61" s="54">
        <v>57</v>
      </c>
      <c r="C61" s="57"/>
      <c r="D61" s="57"/>
      <c r="E61" s="117"/>
      <c r="F61" s="117"/>
      <c r="G61" s="54"/>
      <c r="H61" s="54"/>
      <c r="I61" s="54"/>
      <c r="J61" s="54"/>
      <c r="K61" s="57"/>
      <c r="L61" s="82" t="str">
        <f t="shared" si="1"/>
        <v/>
      </c>
    </row>
    <row r="62" spans="2:12">
      <c r="B62" s="54">
        <v>58</v>
      </c>
      <c r="C62" s="57"/>
      <c r="D62" s="57"/>
      <c r="E62" s="117"/>
      <c r="F62" s="117"/>
      <c r="G62" s="54"/>
      <c r="H62" s="54"/>
      <c r="I62" s="54"/>
      <c r="J62" s="54"/>
      <c r="K62" s="57"/>
      <c r="L62" s="82" t="str">
        <f t="shared" si="1"/>
        <v/>
      </c>
    </row>
    <row r="63" spans="2:12">
      <c r="B63" s="54">
        <v>59</v>
      </c>
      <c r="C63" s="57"/>
      <c r="D63" s="57"/>
      <c r="E63" s="117"/>
      <c r="F63" s="117"/>
      <c r="G63" s="54"/>
      <c r="H63" s="54"/>
      <c r="I63" s="54"/>
      <c r="J63" s="54"/>
      <c r="K63" s="57"/>
      <c r="L63" s="82" t="str">
        <f t="shared" si="1"/>
        <v/>
      </c>
    </row>
    <row r="64" spans="2:12">
      <c r="B64" s="54">
        <v>60</v>
      </c>
      <c r="C64" s="57"/>
      <c r="D64" s="57"/>
      <c r="E64" s="117"/>
      <c r="F64" s="117"/>
      <c r="G64" s="54"/>
      <c r="H64" s="54"/>
      <c r="I64" s="54"/>
      <c r="J64" s="54"/>
      <c r="K64" s="57"/>
      <c r="L64" s="82" t="str">
        <f t="shared" si="1"/>
        <v/>
      </c>
    </row>
    <row r="65" spans="2:12">
      <c r="B65" s="54">
        <v>61</v>
      </c>
      <c r="C65" s="57"/>
      <c r="D65" s="57"/>
      <c r="E65" s="117"/>
      <c r="F65" s="117"/>
      <c r="G65" s="54"/>
      <c r="H65" s="54"/>
      <c r="I65" s="54"/>
      <c r="J65" s="54"/>
      <c r="K65" s="57"/>
      <c r="L65" s="82" t="str">
        <f t="shared" si="1"/>
        <v/>
      </c>
    </row>
    <row r="66" spans="2:12">
      <c r="B66" s="54">
        <v>62</v>
      </c>
      <c r="C66" s="57"/>
      <c r="D66" s="57"/>
      <c r="E66" s="117"/>
      <c r="F66" s="117"/>
      <c r="G66" s="54"/>
      <c r="H66" s="54"/>
      <c r="I66" s="54"/>
      <c r="J66" s="54"/>
      <c r="K66" s="57"/>
      <c r="L66" s="82" t="str">
        <f t="shared" si="1"/>
        <v/>
      </c>
    </row>
    <row r="67" spans="2:12">
      <c r="B67" s="54">
        <v>63</v>
      </c>
      <c r="C67" s="57"/>
      <c r="D67" s="57"/>
      <c r="E67" s="117"/>
      <c r="F67" s="117"/>
      <c r="G67" s="54"/>
      <c r="H67" s="54"/>
      <c r="I67" s="54"/>
      <c r="J67" s="54"/>
      <c r="K67" s="57"/>
      <c r="L67" s="82" t="str">
        <f t="shared" si="1"/>
        <v/>
      </c>
    </row>
    <row r="68" spans="2:12">
      <c r="B68" s="54">
        <v>64</v>
      </c>
      <c r="C68" s="57"/>
      <c r="D68" s="57"/>
      <c r="E68" s="117"/>
      <c r="F68" s="117"/>
      <c r="G68" s="54"/>
      <c r="H68" s="54"/>
      <c r="I68" s="54"/>
      <c r="J68" s="54"/>
      <c r="K68" s="57"/>
      <c r="L68" s="82" t="str">
        <f t="shared" si="1"/>
        <v/>
      </c>
    </row>
    <row r="69" spans="2:12">
      <c r="B69" s="54">
        <v>65</v>
      </c>
      <c r="C69" s="57"/>
      <c r="D69" s="57"/>
      <c r="E69" s="117"/>
      <c r="F69" s="117"/>
      <c r="G69" s="54"/>
      <c r="H69" s="54"/>
      <c r="I69" s="54"/>
      <c r="J69" s="54"/>
      <c r="K69" s="57"/>
      <c r="L69" s="82" t="str">
        <f t="shared" ref="L69:L74" si="2">IFERROR(AVERAGE(E69:K69),"")</f>
        <v/>
      </c>
    </row>
    <row r="70" spans="2:12">
      <c r="B70" s="54">
        <v>66</v>
      </c>
      <c r="C70" s="57"/>
      <c r="D70" s="57"/>
      <c r="E70" s="117"/>
      <c r="F70" s="117"/>
      <c r="G70" s="54"/>
      <c r="H70" s="54"/>
      <c r="I70" s="54"/>
      <c r="J70" s="54"/>
      <c r="K70" s="57"/>
      <c r="L70" s="82" t="str">
        <f t="shared" si="2"/>
        <v/>
      </c>
    </row>
    <row r="71" spans="2:12">
      <c r="B71" s="54">
        <v>67</v>
      </c>
      <c r="C71" s="57"/>
      <c r="D71" s="57"/>
      <c r="E71" s="117"/>
      <c r="F71" s="117"/>
      <c r="G71" s="54"/>
      <c r="H71" s="54"/>
      <c r="I71" s="54"/>
      <c r="J71" s="54"/>
      <c r="K71" s="57"/>
      <c r="L71" s="82" t="str">
        <f t="shared" si="2"/>
        <v/>
      </c>
    </row>
    <row r="72" spans="2:12">
      <c r="B72" s="54">
        <v>68</v>
      </c>
      <c r="C72" s="57"/>
      <c r="D72" s="57"/>
      <c r="E72" s="117"/>
      <c r="F72" s="117"/>
      <c r="G72" s="54"/>
      <c r="H72" s="54"/>
      <c r="I72" s="54"/>
      <c r="J72" s="54"/>
      <c r="K72" s="57"/>
      <c r="L72" s="82" t="str">
        <f t="shared" si="2"/>
        <v/>
      </c>
    </row>
    <row r="73" spans="2:12">
      <c r="B73" s="54">
        <v>69</v>
      </c>
      <c r="C73" s="57"/>
      <c r="D73" s="57"/>
      <c r="E73" s="117"/>
      <c r="F73" s="117"/>
      <c r="G73" s="54"/>
      <c r="H73" s="54"/>
      <c r="I73" s="54"/>
      <c r="J73" s="54"/>
      <c r="K73" s="57"/>
      <c r="L73" s="82" t="str">
        <f t="shared" si="2"/>
        <v/>
      </c>
    </row>
    <row r="74" spans="2:12">
      <c r="B74" s="54">
        <v>70</v>
      </c>
      <c r="C74" s="57"/>
      <c r="D74" s="57"/>
      <c r="E74" s="117"/>
      <c r="F74" s="117"/>
      <c r="G74" s="54"/>
      <c r="H74" s="54"/>
      <c r="I74" s="54"/>
      <c r="J74" s="54"/>
      <c r="K74" s="57"/>
      <c r="L74" s="82" t="str">
        <f t="shared" si="2"/>
        <v/>
      </c>
    </row>
    <row r="75" spans="2:12">
      <c r="E75" s="84">
        <f t="shared" ref="E75:L75" si="3">COUNTBLANK(E5:E74)</f>
        <v>70</v>
      </c>
      <c r="F75" s="84">
        <f t="shared" si="3"/>
        <v>70</v>
      </c>
      <c r="G75" s="84">
        <f t="shared" si="3"/>
        <v>70</v>
      </c>
      <c r="H75" s="84">
        <f t="shared" si="3"/>
        <v>70</v>
      </c>
      <c r="I75" s="84">
        <f t="shared" si="3"/>
        <v>70</v>
      </c>
      <c r="J75" s="84">
        <f t="shared" si="3"/>
        <v>70</v>
      </c>
      <c r="K75" s="84">
        <f t="shared" si="3"/>
        <v>70</v>
      </c>
      <c r="L75" s="84">
        <f t="shared" si="3"/>
        <v>70</v>
      </c>
    </row>
  </sheetData>
  <sheetProtection sheet="1" objects="1" scenarios="1" formatCells="0" formatColumns="0" formatRows="0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>
    <tabColor rgb="FFFFC000"/>
  </sheetPr>
  <dimension ref="B3:W75"/>
  <sheetViews>
    <sheetView rightToLeft="1" topLeftCell="A4" zoomScale="30" zoomScaleNormal="30" workbookViewId="0">
      <pane ySplit="1" topLeftCell="A5" activePane="bottomLeft" state="frozen"/>
      <selection pane="bottomLeft" activeCell="O5" sqref="O5"/>
    </sheetView>
  </sheetViews>
  <sheetFormatPr baseColWidth="10" defaultRowHeight="15"/>
  <cols>
    <col min="1" max="1" width="11.28515625" style="1" customWidth="1"/>
    <col min="2" max="2" width="4.28515625" style="1" customWidth="1"/>
    <col min="3" max="3" width="7.85546875" style="1" customWidth="1"/>
    <col min="4" max="4" width="11.42578125" style="1"/>
    <col min="5" max="23" width="9.7109375" style="1" customWidth="1"/>
    <col min="24" max="16384" width="11.42578125" style="1"/>
  </cols>
  <sheetData>
    <row r="3" spans="2:23" hidden="1">
      <c r="B3" s="38"/>
      <c r="C3" s="38"/>
      <c r="D3" s="38"/>
      <c r="E3" s="38"/>
      <c r="F3" s="84" t="s">
        <v>63</v>
      </c>
      <c r="G3" s="84"/>
      <c r="H3" s="84" t="s">
        <v>64</v>
      </c>
      <c r="I3" s="84"/>
      <c r="J3" s="84" t="s">
        <v>65</v>
      </c>
      <c r="K3" s="84"/>
      <c r="L3" s="84" t="s">
        <v>66</v>
      </c>
      <c r="M3" s="84"/>
      <c r="N3" s="84" t="s">
        <v>67</v>
      </c>
      <c r="O3" s="84"/>
      <c r="P3" s="84" t="s">
        <v>68</v>
      </c>
      <c r="Q3" s="84"/>
      <c r="R3" s="84" t="s">
        <v>69</v>
      </c>
      <c r="S3" s="84"/>
      <c r="T3" s="84" t="s">
        <v>70</v>
      </c>
      <c r="U3" s="84"/>
      <c r="V3" s="84" t="s">
        <v>71</v>
      </c>
      <c r="W3" s="84"/>
    </row>
    <row r="4" spans="2:23" ht="45" customHeight="1">
      <c r="B4" s="78" t="s">
        <v>59</v>
      </c>
      <c r="C4" s="78" t="s">
        <v>72</v>
      </c>
      <c r="D4" s="78" t="s">
        <v>73</v>
      </c>
      <c r="E4" s="79" t="s">
        <v>13</v>
      </c>
      <c r="F4" s="79" t="s">
        <v>60</v>
      </c>
      <c r="G4" s="80" t="s">
        <v>14</v>
      </c>
      <c r="H4" s="80" t="s">
        <v>60</v>
      </c>
      <c r="I4" s="85" t="s">
        <v>15</v>
      </c>
      <c r="J4" s="85" t="s">
        <v>60</v>
      </c>
      <c r="K4" s="86" t="s">
        <v>16</v>
      </c>
      <c r="L4" s="86" t="s">
        <v>60</v>
      </c>
      <c r="M4" s="87" t="s">
        <v>17</v>
      </c>
      <c r="N4" s="87" t="s">
        <v>60</v>
      </c>
      <c r="O4" s="88" t="s">
        <v>18</v>
      </c>
      <c r="P4" s="88" t="s">
        <v>60</v>
      </c>
      <c r="Q4" s="89" t="s">
        <v>44</v>
      </c>
      <c r="R4" s="89" t="s">
        <v>60</v>
      </c>
      <c r="S4" s="90" t="s">
        <v>43</v>
      </c>
      <c r="T4" s="90" t="s">
        <v>60</v>
      </c>
      <c r="U4" s="90" t="s">
        <v>21</v>
      </c>
      <c r="V4" s="90" t="s">
        <v>60</v>
      </c>
      <c r="W4" s="78" t="s">
        <v>47</v>
      </c>
    </row>
    <row r="5" spans="2:23">
      <c r="B5" s="56">
        <v>1</v>
      </c>
      <c r="C5" s="57"/>
      <c r="D5" s="57"/>
      <c r="E5" s="82" t="str">
        <f>IF(AND('211'!AW5="",'212'!AW5=""),"",AVERAGE('211'!AW5,'212'!AW5,'213'!AW5,'214'!AW5))</f>
        <v/>
      </c>
      <c r="F5" s="81" t="str">
        <f>IF(E5="","",IF(E5&lt;Accueil!$E$5,Accueil!$G$5,IF(E5&lt;Accueil!$E$6,Accueil!$G$6,IF(E5&lt;Accueil!$E$7,Accueil!$G$7,IF(E5&lt;Accueil!$E$8,Accueil!$G$8,IF(E5&lt;Accueil!$E$9,Accueil!$G$9,IF(E5&lt;Accueil!$E$10,Accueil!$G$10,IF(E5&lt;Accueil!$E$11,Accueil!$G$11,Accueil!$G$12))))))))</f>
        <v/>
      </c>
      <c r="G5" s="82" t="str">
        <f>IF(AND('211'!AX5="",'212'!AX5=""),"",AVERAGE('211'!AX5,'212'!AX5,'213'!AX5,'214'!AX5))</f>
        <v/>
      </c>
      <c r="H5" s="81" t="str">
        <f>IF(G5="","",IF(G5&lt;Accueil!$E$5,Accueil!$O$5,IF(G5&lt;Accueil!$E$6,Accueil!$O$6,IF(G5&lt;Accueil!$E$7,Accueil!$O$7,IF(G5&lt;Accueil!$E$8,Accueil!$O$8,IF(G5&lt;Accueil!$E$9,Accueil!$O$9,IF(G5&lt;Accueil!$E$10,Accueil!$O$10,IF(G5&lt;Accueil!$E$11,Accueil!$O$11,Accueil!$O$12))))))))</f>
        <v/>
      </c>
      <c r="I5" s="56" t="str">
        <f>IF(AND('211'!AY5="",'212'!AY5=""),"",AVERAGE('211'!AY5,'212'!AY5,'213'!AY5,'214'!AY5))</f>
        <v/>
      </c>
      <c r="J5" s="81" t="str">
        <f>IF(I5="","",IF(I5&lt;Accueil!$E$5,Accueil!$G$5,IF(I5&lt;Accueil!$E$6,Accueil!$G$6,IF(I5&lt;Accueil!$E$7,Accueil!$G$7,IF(I5&lt;Accueil!$E$8,Accueil!$G$8,IF(I5&lt;Accueil!$E$9,Accueil!$G$9,IF(I5&lt;Accueil!$E$10,Accueil!$G$10,IF(I5&lt;Accueil!$E$11,Accueil!$G$11,Accueil!$G$12))))))))</f>
        <v/>
      </c>
      <c r="K5" s="56" t="str">
        <f>IF(AND('211'!F5="",'212'!F5=""),"",AVERAGE('211'!F5,'212'!F5,'213'!F5,'214'!F5))</f>
        <v/>
      </c>
      <c r="L5" s="81" t="str">
        <f>IF(K5="","",IF(K5&lt;Accueil!$E$5,Accueil!$G$5,IF(K5&lt;Accueil!$E$6,Accueil!$G$6,IF(K5&lt;Accueil!$E$7,Accueil!$G$7,IF(K5&lt;Accueil!$E$8,Accueil!$G$8,IF(K5&lt;Accueil!$E$9,Accueil!$G$9,IF(K5&lt;Accueil!$E$10,Accueil!$G$10,IF(K5&lt;Accueil!$E$11,Accueil!$G$11,Accueil!$G$12))))))))</f>
        <v/>
      </c>
      <c r="M5" s="56" t="str">
        <f>IF(AND('211'!G5="",'212'!G5="",'213'!G5="",'214'!G5=""),"",AVERAGE('211'!G5,'212'!G5,'213'!G5,'214'!G5))</f>
        <v/>
      </c>
      <c r="N5" s="81" t="str">
        <f>IF(M5="","",IF(M5&lt;Accueil!$E$5,Accueil!$G$5,IF(M5&lt;Accueil!$E$6,Accueil!$G$6,IF(M5&lt;Accueil!$E$7,Accueil!$G$7,IF(M5&lt;Accueil!$E$8,Accueil!$G$8,IF(M5&lt;Accueil!$E$9,Accueil!$G$9,IF(M5&lt;Accueil!$E$10,Accueil!$G$10,IF(M5&lt;Accueil!$E$11,Accueil!$G$11,Accueil!$G$12))))))))</f>
        <v/>
      </c>
      <c r="O5" s="56" t="str">
        <f>IF(AND('211'!H5="",'212'!H5=""),"",AVERAGE('211'!H5,'212'!H5,'213'!H5,'214'!H5))</f>
        <v/>
      </c>
      <c r="P5" s="81" t="str">
        <f>IF(O5="","",IF(O5&lt;Accueil!$E$5,Accueil!$G$5,IF(O5&lt;Accueil!$E$6,Accueil!$G$6,IF(O5&lt;Accueil!$E$7,Accueil!$G$7,IF(O5&lt;Accueil!$E$8,Accueil!$G$8,IF(O5&lt;Accueil!$E$9,Accueil!$G$9,IF(O5&lt;Accueil!$E$10,Accueil!$G$10,IF(O5&lt;Accueil!$E$11,Accueil!$G$11,Accueil!$G$12))))))))</f>
        <v/>
      </c>
      <c r="Q5" s="56" t="str">
        <f>IF(AND('211'!I5="",'212'!I5=""),"",AVERAGE('211'!I5,'212'!I5,'213'!I5,'214'!I5))</f>
        <v/>
      </c>
      <c r="R5" s="81" t="str">
        <f>IF(Q5="","",IF(Q5&lt;Accueil!$E$5,Accueil!$G$5,IF(Q5&lt;Accueil!$E$6,Accueil!$G$6,IF(Q5&lt;Accueil!$E$7,Accueil!$G$7,IF(Q5&lt;Accueil!$E$8,Accueil!$G$8,IF(Q5&lt;Accueil!$E$9,Accueil!$G$9,IF(Q5&lt;Accueil!$E$10,Accueil!$G$10,IF(Q5&lt;Accueil!$E$11,Accueil!$G$11,Accueil!$G$12))))))))</f>
        <v/>
      </c>
      <c r="S5" s="56" t="str">
        <f>IF(AND('211'!J5="",'212'!J5=""),"",AVERAGE('211'!J5,'212'!J5,'213'!J5,'214'!J5))</f>
        <v/>
      </c>
      <c r="T5" s="81" t="str">
        <f>IF(S5="","",IF(S5&lt;Accueil!$E$5,Accueil!$G$5,IF(S5&lt;Accueil!$E$6,Accueil!$G$6,IF(S5&lt;Accueil!$E$7,Accueil!$G$7,IF(S5&lt;Accueil!$E$8,Accueil!$G$8,IF(S5&lt;Accueil!$E$9,Accueil!$G$9,IF(S5&lt;Accueil!$E$10,Accueil!$G$10,IF(S5&lt;Accueil!$E$11,Accueil!$G$11,Accueil!$G$12))))))))</f>
        <v/>
      </c>
      <c r="U5" s="81" t="str">
        <f>IF(AND('211'!E5="",'212'!E5=""),"",AVERAGE('211'!E5,'212'!E5,'213'!E5,'214'!E5))</f>
        <v/>
      </c>
      <c r="V5" s="81" t="str">
        <f>IF(U5="","",IF(U5&lt;Accueil!$E$5,Accueil!$G$5,IF(U5&lt;Accueil!$E$6,Accueil!$G$6,IF(U5&lt;Accueil!$E$7,Accueil!$G$7,IF(U5&lt;Accueil!$E$8,Accueil!$G$8,IF(U5&lt;Accueil!$E$9,Accueil!$G$9,IF(U5&lt;Accueil!$E$10,Accueil!$G$10,IF(U5&lt;Accueil!$E$11,Accueil!$G$11,Accueil!$G$12))))))))</f>
        <v/>
      </c>
      <c r="W5" s="82" t="str">
        <f>IFERROR(AVERAGE(E5,G5,I5,K5,M5,O5,Q5,S5,U5),"")</f>
        <v/>
      </c>
    </row>
    <row r="6" spans="2:23">
      <c r="B6" s="56">
        <v>2</v>
      </c>
      <c r="C6" s="57"/>
      <c r="D6" s="57"/>
      <c r="E6" s="82" t="str">
        <f>IF(AND('211'!AW6="",'212'!AW6=""),"",AVERAGE('211'!AW6,'212'!AW6,'213'!AW6,'214'!AW6))</f>
        <v/>
      </c>
      <c r="F6" s="81" t="str">
        <f>IF(E6="","",IF(E6&lt;Accueil!$E$5,Accueil!$G$5,IF(E6&lt;Accueil!$E$6,Accueil!$G$6,IF(E6&lt;Accueil!$E$7,Accueil!$G$7,IF(E6&lt;Accueil!$E$8,Accueil!$G$8,IF(E6&lt;Accueil!$E$9,Accueil!$G$9,IF(E6&lt;Accueil!$E$10,Accueil!$G$10,IF(E6&lt;Accueil!$E$11,Accueil!$G$11,Accueil!$G$12))))))))</f>
        <v/>
      </c>
      <c r="G6" s="82" t="str">
        <f>IF(AND('211'!AX6="",'212'!AX6=""),"",AVERAGE('211'!AX6,'212'!AX6,'213'!AX6,'214'!AX6))</f>
        <v/>
      </c>
      <c r="H6" s="81" t="str">
        <f>IF(G6="","",IF(G6&lt;Accueil!$E$5,Accueil!$O$5,IF(G6&lt;Accueil!$E$6,Accueil!$O$6,IF(G6&lt;Accueil!$E$7,Accueil!$O$7,IF(G6&lt;Accueil!$E$8,Accueil!$O$8,IF(G6&lt;Accueil!$E$9,Accueil!$O$9,IF(G6&lt;Accueil!$E$10,Accueil!$O$10,IF(G6&lt;Accueil!$E$11,Accueil!$O$11,Accueil!$O$12))))))))</f>
        <v/>
      </c>
      <c r="I6" s="56" t="str">
        <f>IF(AND('211'!AY6="",'212'!AY6=""),"",AVERAGE('211'!AY6,'212'!AY6,'213'!AY6,'214'!AY6))</f>
        <v/>
      </c>
      <c r="J6" s="81" t="str">
        <f>IF(I6="","",IF(I6&lt;Accueil!$E$5,Accueil!$G$5,IF(I6&lt;Accueil!$E$6,Accueil!$G$6,IF(I6&lt;Accueil!$E$7,Accueil!$G$7,IF(I6&lt;Accueil!$E$8,Accueil!$G$8,IF(I6&lt;Accueil!$E$9,Accueil!$G$9,IF(I6&lt;Accueil!$E$10,Accueil!$G$10,IF(I6&lt;Accueil!$E$11,Accueil!$G$11,Accueil!$G$12))))))))</f>
        <v/>
      </c>
      <c r="K6" s="56" t="str">
        <f>IF(AND('211'!F6="",'212'!F6=""),"",AVERAGE('211'!F6,'212'!F6,'213'!F6,'214'!F6))</f>
        <v/>
      </c>
      <c r="L6" s="81" t="str">
        <f>IF(K6="","",IF(K6&lt;Accueil!$E$5,Accueil!$G$5,IF(K6&lt;Accueil!$E$6,Accueil!$G$6,IF(K6&lt;Accueil!$E$7,Accueil!$G$7,IF(K6&lt;Accueil!$E$8,Accueil!$G$8,IF(K6&lt;Accueil!$E$9,Accueil!$G$9,IF(K6&lt;Accueil!$E$10,Accueil!$G$10,IF(K6&lt;Accueil!$E$11,Accueil!$G$11,Accueil!$G$12))))))))</f>
        <v/>
      </c>
      <c r="M6" s="56" t="str">
        <f>IF(AND('211'!G6="",'212'!G6="",'213'!G6="",'214'!G6=""),"",AVERAGE('211'!G6,'212'!G6,'213'!G6,'214'!G6))</f>
        <v/>
      </c>
      <c r="N6" s="81" t="str">
        <f>IF(M6="","",IF(M6&lt;Accueil!$E$5,Accueil!$G$5,IF(M6&lt;Accueil!$E$6,Accueil!$G$6,IF(M6&lt;Accueil!$E$7,Accueil!$G$7,IF(M6&lt;Accueil!$E$8,Accueil!$G$8,IF(M6&lt;Accueil!$E$9,Accueil!$G$9,IF(M6&lt;Accueil!$E$10,Accueil!$G$10,IF(M6&lt;Accueil!$E$11,Accueil!$G$11,Accueil!$G$12))))))))</f>
        <v/>
      </c>
      <c r="O6" s="56" t="str">
        <f>IF(AND('211'!H6="",'212'!H6=""),"",AVERAGE('211'!H6,'212'!H6,'213'!H6,'214'!H6))</f>
        <v/>
      </c>
      <c r="P6" s="81" t="str">
        <f>IF(O6="","",IF(O6&lt;Accueil!$E$5,Accueil!$G$5,IF(O6&lt;Accueil!$E$6,Accueil!$G$6,IF(O6&lt;Accueil!$E$7,Accueil!$G$7,IF(O6&lt;Accueil!$E$8,Accueil!$G$8,IF(O6&lt;Accueil!$E$9,Accueil!$G$9,IF(O6&lt;Accueil!$E$10,Accueil!$G$10,IF(O6&lt;Accueil!$E$11,Accueil!$G$11,Accueil!$G$12))))))))</f>
        <v/>
      </c>
      <c r="Q6" s="56" t="str">
        <f>IF(AND('211'!I6="",'212'!I6=""),"",AVERAGE('211'!I6,'212'!I6,'213'!I6,'214'!I6))</f>
        <v/>
      </c>
      <c r="R6" s="81" t="str">
        <f>IF(Q6="","",IF(Q6&lt;Accueil!$E$5,Accueil!$G$5,IF(Q6&lt;Accueil!$E$6,Accueil!$G$6,IF(Q6&lt;Accueil!$E$7,Accueil!$G$7,IF(Q6&lt;Accueil!$E$8,Accueil!$G$8,IF(Q6&lt;Accueil!$E$9,Accueil!$G$9,IF(Q6&lt;Accueil!$E$10,Accueil!$G$10,IF(Q6&lt;Accueil!$E$11,Accueil!$G$11,Accueil!$G$12))))))))</f>
        <v/>
      </c>
      <c r="S6" s="56" t="str">
        <f>IF(AND('211'!J6="",'212'!J6=""),"",AVERAGE('211'!J6,'212'!J6,'213'!J6,'214'!J6))</f>
        <v/>
      </c>
      <c r="T6" s="81" t="str">
        <f>IF(S6="","",IF(S6&lt;Accueil!$E$5,Accueil!$G$5,IF(S6&lt;Accueil!$E$6,Accueil!$G$6,IF(S6&lt;Accueil!$E$7,Accueil!$G$7,IF(S6&lt;Accueil!$E$8,Accueil!$G$8,IF(S6&lt;Accueil!$E$9,Accueil!$G$9,IF(S6&lt;Accueil!$E$10,Accueil!$G$10,IF(S6&lt;Accueil!$E$11,Accueil!$G$11,Accueil!$G$12))))))))</f>
        <v/>
      </c>
      <c r="U6" s="81" t="str">
        <f>IF(AND('211'!E6="",'212'!E6=""),"",AVERAGE('211'!E6,'212'!E6,'213'!E6,'214'!E6))</f>
        <v/>
      </c>
      <c r="V6" s="81" t="str">
        <f>IF(U6="","",IF(U6&lt;Accueil!$E$5,Accueil!$G$5,IF(U6&lt;Accueil!$E$6,Accueil!$G$6,IF(U6&lt;Accueil!$E$7,Accueil!$G$7,IF(U6&lt;Accueil!$E$8,Accueil!$G$8,IF(U6&lt;Accueil!$E$9,Accueil!$G$9,IF(U6&lt;Accueil!$E$10,Accueil!$G$10,IF(U6&lt;Accueil!$E$11,Accueil!$G$11,Accueil!$G$12))))))))</f>
        <v/>
      </c>
      <c r="W6" s="82" t="str">
        <f t="shared" ref="W6:W69" si="0">IFERROR(AVERAGE(E6,G6,I6,K6,M6,O6,Q6,S6,U6),"")</f>
        <v/>
      </c>
    </row>
    <row r="7" spans="2:23">
      <c r="B7" s="56">
        <v>3</v>
      </c>
      <c r="C7" s="57"/>
      <c r="D7" s="57"/>
      <c r="E7" s="82" t="str">
        <f>IF(AND('211'!AW7="",'212'!AW7=""),"",AVERAGE('211'!AW7,'212'!AW7,'213'!AW7,'214'!AW7))</f>
        <v/>
      </c>
      <c r="F7" s="81" t="str">
        <f>IF(E7="","",IF(E7&lt;Accueil!$E$5,Accueil!$G$5,IF(E7&lt;Accueil!$E$6,Accueil!$G$6,IF(E7&lt;Accueil!$E$7,Accueil!$G$7,IF(E7&lt;Accueil!$E$8,Accueil!$G$8,IF(E7&lt;Accueil!$E$9,Accueil!$G$9,IF(E7&lt;Accueil!$E$10,Accueil!$G$10,IF(E7&lt;Accueil!$E$11,Accueil!$G$11,Accueil!$G$12))))))))</f>
        <v/>
      </c>
      <c r="G7" s="82" t="str">
        <f>IF(AND('211'!AX7="",'212'!AX7=""),"",AVERAGE('211'!AX7,'212'!AX7,'213'!AX7,'214'!AX7))</f>
        <v/>
      </c>
      <c r="H7" s="81" t="str">
        <f>IF(G7="","",IF(G7&lt;Accueil!$E$5,Accueil!$O$5,IF(G7&lt;Accueil!$E$6,Accueil!$O$6,IF(G7&lt;Accueil!$E$7,Accueil!$O$7,IF(G7&lt;Accueil!$E$8,Accueil!$O$8,IF(G7&lt;Accueil!$E$9,Accueil!$O$9,IF(G7&lt;Accueil!$E$10,Accueil!$O$10,IF(G7&lt;Accueil!$E$11,Accueil!$O$11,Accueil!$O$12))))))))</f>
        <v/>
      </c>
      <c r="I7" s="56" t="str">
        <f>IF(AND('211'!AY7="",'212'!AY7=""),"",AVERAGE('211'!AY7,'212'!AY7,'213'!AY7,'214'!AY7))</f>
        <v/>
      </c>
      <c r="J7" s="81" t="str">
        <f>IF(I7="","",IF(I7&lt;Accueil!$E$5,Accueil!$G$5,IF(I7&lt;Accueil!$E$6,Accueil!$G$6,IF(I7&lt;Accueil!$E$7,Accueil!$G$7,IF(I7&lt;Accueil!$E$8,Accueil!$G$8,IF(I7&lt;Accueil!$E$9,Accueil!$G$9,IF(I7&lt;Accueil!$E$10,Accueil!$G$10,IF(I7&lt;Accueil!$E$11,Accueil!$G$11,Accueil!$G$12))))))))</f>
        <v/>
      </c>
      <c r="K7" s="56" t="str">
        <f>IF(AND('211'!F7="",'212'!F7=""),"",AVERAGE('211'!F7,'212'!F7,'213'!F7,'214'!F7))</f>
        <v/>
      </c>
      <c r="L7" s="81" t="str">
        <f>IF(K7="","",IF(K7&lt;Accueil!$E$5,Accueil!$G$5,IF(K7&lt;Accueil!$E$6,Accueil!$G$6,IF(K7&lt;Accueil!$E$7,Accueil!$G$7,IF(K7&lt;Accueil!$E$8,Accueil!$G$8,IF(K7&lt;Accueil!$E$9,Accueil!$G$9,IF(K7&lt;Accueil!$E$10,Accueil!$G$10,IF(K7&lt;Accueil!$E$11,Accueil!$G$11,Accueil!$G$12))))))))</f>
        <v/>
      </c>
      <c r="M7" s="56" t="str">
        <f>IF(AND('211'!G7="",'212'!G7="",'213'!G7="",'214'!G7=""),"",AVERAGE('211'!G7,'212'!G7,'213'!G7,'214'!G7))</f>
        <v/>
      </c>
      <c r="N7" s="81" t="str">
        <f>IF(M7="","",IF(M7&lt;Accueil!$E$5,Accueil!$G$5,IF(M7&lt;Accueil!$E$6,Accueil!$G$6,IF(M7&lt;Accueil!$E$7,Accueil!$G$7,IF(M7&lt;Accueil!$E$8,Accueil!$G$8,IF(M7&lt;Accueil!$E$9,Accueil!$G$9,IF(M7&lt;Accueil!$E$10,Accueil!$G$10,IF(M7&lt;Accueil!$E$11,Accueil!$G$11,Accueil!$G$12))))))))</f>
        <v/>
      </c>
      <c r="O7" s="56" t="str">
        <f>IF(AND('211'!H7="",'212'!H7=""),"",AVERAGE('211'!H7,'212'!H7,'213'!H7,'214'!H7))</f>
        <v/>
      </c>
      <c r="P7" s="81" t="str">
        <f>IF(O7="","",IF(O7&lt;Accueil!$E$5,Accueil!$G$5,IF(O7&lt;Accueil!$E$6,Accueil!$G$6,IF(O7&lt;Accueil!$E$7,Accueil!$G$7,IF(O7&lt;Accueil!$E$8,Accueil!$G$8,IF(O7&lt;Accueil!$E$9,Accueil!$G$9,IF(O7&lt;Accueil!$E$10,Accueil!$G$10,IF(O7&lt;Accueil!$E$11,Accueil!$G$11,Accueil!$G$12))))))))</f>
        <v/>
      </c>
      <c r="Q7" s="56" t="str">
        <f>IF(AND('211'!I7="",'212'!I7=""),"",AVERAGE('211'!I7,'212'!I7,'213'!I7,'214'!I7))</f>
        <v/>
      </c>
      <c r="R7" s="81" t="str">
        <f>IF(Q7="","",IF(Q7&lt;Accueil!$E$5,Accueil!$G$5,IF(Q7&lt;Accueil!$E$6,Accueil!$G$6,IF(Q7&lt;Accueil!$E$7,Accueil!$G$7,IF(Q7&lt;Accueil!$E$8,Accueil!$G$8,IF(Q7&lt;Accueil!$E$9,Accueil!$G$9,IF(Q7&lt;Accueil!$E$10,Accueil!$G$10,IF(Q7&lt;Accueil!$E$11,Accueil!$G$11,Accueil!$G$12))))))))</f>
        <v/>
      </c>
      <c r="S7" s="56" t="str">
        <f>IF(AND('211'!J7="",'212'!J7=""),"",AVERAGE('211'!J7,'212'!J7,'213'!J7,'214'!J7))</f>
        <v/>
      </c>
      <c r="T7" s="81" t="str">
        <f>IF(S7="","",IF(S7&lt;Accueil!$E$5,Accueil!$G$5,IF(S7&lt;Accueil!$E$6,Accueil!$G$6,IF(S7&lt;Accueil!$E$7,Accueil!$G$7,IF(S7&lt;Accueil!$E$8,Accueil!$G$8,IF(S7&lt;Accueil!$E$9,Accueil!$G$9,IF(S7&lt;Accueil!$E$10,Accueil!$G$10,IF(S7&lt;Accueil!$E$11,Accueil!$G$11,Accueil!$G$12))))))))</f>
        <v/>
      </c>
      <c r="U7" s="81" t="str">
        <f>IF(AND('211'!E7="",'212'!E7=""),"",AVERAGE('211'!E7,'212'!E7,'213'!E7,'214'!E7))</f>
        <v/>
      </c>
      <c r="V7" s="81" t="str">
        <f>IF(U7="","",IF(U7&lt;Accueil!$E$5,Accueil!$G$5,IF(U7&lt;Accueil!$E$6,Accueil!$G$6,IF(U7&lt;Accueil!$E$7,Accueil!$G$7,IF(U7&lt;Accueil!$E$8,Accueil!$G$8,IF(U7&lt;Accueil!$E$9,Accueil!$G$9,IF(U7&lt;Accueil!$E$10,Accueil!$G$10,IF(U7&lt;Accueil!$E$11,Accueil!$G$11,Accueil!$G$12))))))))</f>
        <v/>
      </c>
      <c r="W7" s="82" t="str">
        <f t="shared" si="0"/>
        <v/>
      </c>
    </row>
    <row r="8" spans="2:23">
      <c r="B8" s="56">
        <v>4</v>
      </c>
      <c r="C8" s="57"/>
      <c r="D8" s="57"/>
      <c r="E8" s="82" t="str">
        <f>IF(AND('211'!AW8="",'212'!AW8=""),"",AVERAGE('211'!AW8,'212'!AW8,'213'!AW8,'214'!AW8))</f>
        <v/>
      </c>
      <c r="F8" s="81" t="str">
        <f>IF(E8="","",IF(E8&lt;Accueil!$E$5,Accueil!$G$5,IF(E8&lt;Accueil!$E$6,Accueil!$G$6,IF(E8&lt;Accueil!$E$7,Accueil!$G$7,IF(E8&lt;Accueil!$E$8,Accueil!$G$8,IF(E8&lt;Accueil!$E$9,Accueil!$G$9,IF(E8&lt;Accueil!$E$10,Accueil!$G$10,IF(E8&lt;Accueil!$E$11,Accueil!$G$11,Accueil!$G$12))))))))</f>
        <v/>
      </c>
      <c r="G8" s="82" t="str">
        <f>IF(AND('211'!AX8="",'212'!AX8=""),"",AVERAGE('211'!AX8,'212'!AX8,'213'!AX8,'214'!AX8))</f>
        <v/>
      </c>
      <c r="H8" s="81" t="str">
        <f>IF(G8="","",IF(G8&lt;Accueil!$E$5,Accueil!$O$5,IF(G8&lt;Accueil!$E$6,Accueil!$O$6,IF(G8&lt;Accueil!$E$7,Accueil!$O$7,IF(G8&lt;Accueil!$E$8,Accueil!$O$8,IF(G8&lt;Accueil!$E$9,Accueil!$O$9,IF(G8&lt;Accueil!$E$10,Accueil!$O$10,IF(G8&lt;Accueil!$E$11,Accueil!$O$11,Accueil!$O$12))))))))</f>
        <v/>
      </c>
      <c r="I8" s="56" t="str">
        <f>IF(AND('211'!AY8="",'212'!AY8=""),"",AVERAGE('211'!AY8,'212'!AY8,'213'!AY8,'214'!AY8))</f>
        <v/>
      </c>
      <c r="J8" s="81" t="str">
        <f>IF(I8="","",IF(I8&lt;Accueil!$E$5,Accueil!$G$5,IF(I8&lt;Accueil!$E$6,Accueil!$G$6,IF(I8&lt;Accueil!$E$7,Accueil!$G$7,IF(I8&lt;Accueil!$E$8,Accueil!$G$8,IF(I8&lt;Accueil!$E$9,Accueil!$G$9,IF(I8&lt;Accueil!$E$10,Accueil!$G$10,IF(I8&lt;Accueil!$E$11,Accueil!$G$11,Accueil!$G$12))))))))</f>
        <v/>
      </c>
      <c r="K8" s="56" t="str">
        <f>IF(AND('211'!F8="",'212'!F8=""),"",AVERAGE('211'!F8,'212'!F8,'213'!F8,'214'!F8))</f>
        <v/>
      </c>
      <c r="L8" s="81" t="str">
        <f>IF(K8="","",IF(K8&lt;Accueil!$E$5,Accueil!$G$5,IF(K8&lt;Accueil!$E$6,Accueil!$G$6,IF(K8&lt;Accueil!$E$7,Accueil!$G$7,IF(K8&lt;Accueil!$E$8,Accueil!$G$8,IF(K8&lt;Accueil!$E$9,Accueil!$G$9,IF(K8&lt;Accueil!$E$10,Accueil!$G$10,IF(K8&lt;Accueil!$E$11,Accueil!$G$11,Accueil!$G$12))))))))</f>
        <v/>
      </c>
      <c r="M8" s="56" t="str">
        <f>IF(AND('211'!G8="",'212'!G8="",'213'!G8="",'214'!G8=""),"",AVERAGE('211'!G8,'212'!G8,'213'!G8,'214'!G8))</f>
        <v/>
      </c>
      <c r="N8" s="81" t="str">
        <f>IF(M8="","",IF(M8&lt;Accueil!$E$5,Accueil!$G$5,IF(M8&lt;Accueil!$E$6,Accueil!$G$6,IF(M8&lt;Accueil!$E$7,Accueil!$G$7,IF(M8&lt;Accueil!$E$8,Accueil!$G$8,IF(M8&lt;Accueil!$E$9,Accueil!$G$9,IF(M8&lt;Accueil!$E$10,Accueil!$G$10,IF(M8&lt;Accueil!$E$11,Accueil!$G$11,Accueil!$G$12))))))))</f>
        <v/>
      </c>
      <c r="O8" s="56" t="str">
        <f>IF(AND('211'!H8="",'212'!H8=""),"",AVERAGE('211'!H8,'212'!H8,'213'!H8,'214'!H8))</f>
        <v/>
      </c>
      <c r="P8" s="81" t="str">
        <f>IF(O8="","",IF(O8&lt;Accueil!$E$5,Accueil!$G$5,IF(O8&lt;Accueil!$E$6,Accueil!$G$6,IF(O8&lt;Accueil!$E$7,Accueil!$G$7,IF(O8&lt;Accueil!$E$8,Accueil!$G$8,IF(O8&lt;Accueil!$E$9,Accueil!$G$9,IF(O8&lt;Accueil!$E$10,Accueil!$G$10,IF(O8&lt;Accueil!$E$11,Accueil!$G$11,Accueil!$G$12))))))))</f>
        <v/>
      </c>
      <c r="Q8" s="56" t="str">
        <f>IF(AND('211'!I8="",'212'!I8=""),"",AVERAGE('211'!I8,'212'!I8,'213'!I8,'214'!I8))</f>
        <v/>
      </c>
      <c r="R8" s="81" t="str">
        <f>IF(Q8="","",IF(Q8&lt;Accueil!$E$5,Accueil!$G$5,IF(Q8&lt;Accueil!$E$6,Accueil!$G$6,IF(Q8&lt;Accueil!$E$7,Accueil!$G$7,IF(Q8&lt;Accueil!$E$8,Accueil!$G$8,IF(Q8&lt;Accueil!$E$9,Accueil!$G$9,IF(Q8&lt;Accueil!$E$10,Accueil!$G$10,IF(Q8&lt;Accueil!$E$11,Accueil!$G$11,Accueil!$G$12))))))))</f>
        <v/>
      </c>
      <c r="S8" s="56" t="str">
        <f>IF(AND('211'!J8="",'212'!J8=""),"",AVERAGE('211'!J8,'212'!J8,'213'!J8,'214'!J8))</f>
        <v/>
      </c>
      <c r="T8" s="81" t="str">
        <f>IF(S8="","",IF(S8&lt;Accueil!$E$5,Accueil!$G$5,IF(S8&lt;Accueil!$E$6,Accueil!$G$6,IF(S8&lt;Accueil!$E$7,Accueil!$G$7,IF(S8&lt;Accueil!$E$8,Accueil!$G$8,IF(S8&lt;Accueil!$E$9,Accueil!$G$9,IF(S8&lt;Accueil!$E$10,Accueil!$G$10,IF(S8&lt;Accueil!$E$11,Accueil!$G$11,Accueil!$G$12))))))))</f>
        <v/>
      </c>
      <c r="U8" s="81" t="str">
        <f>IF(AND('211'!E8="",'212'!E8=""),"",AVERAGE('211'!E8,'212'!E8,'213'!E8,'214'!E8))</f>
        <v/>
      </c>
      <c r="V8" s="81" t="str">
        <f>IF(U8="","",IF(U8&lt;Accueil!$E$5,Accueil!$G$5,IF(U8&lt;Accueil!$E$6,Accueil!$G$6,IF(U8&lt;Accueil!$E$7,Accueil!$G$7,IF(U8&lt;Accueil!$E$8,Accueil!$G$8,IF(U8&lt;Accueil!$E$9,Accueil!$G$9,IF(U8&lt;Accueil!$E$10,Accueil!$G$10,IF(U8&lt;Accueil!$E$11,Accueil!$G$11,Accueil!$G$12))))))))</f>
        <v/>
      </c>
      <c r="W8" s="82" t="str">
        <f t="shared" si="0"/>
        <v/>
      </c>
    </row>
    <row r="9" spans="2:23">
      <c r="B9" s="56">
        <v>5</v>
      </c>
      <c r="C9" s="57"/>
      <c r="D9" s="57"/>
      <c r="E9" s="82" t="str">
        <f>IF(AND('211'!AW9="",'212'!AW9=""),"",AVERAGE('211'!AW9,'212'!AW9,'213'!AW9,'214'!AW9))</f>
        <v/>
      </c>
      <c r="F9" s="81" t="str">
        <f>IF(E9="","",IF(E9&lt;Accueil!$E$5,Accueil!$G$5,IF(E9&lt;Accueil!$E$6,Accueil!$G$6,IF(E9&lt;Accueil!$E$7,Accueil!$G$7,IF(E9&lt;Accueil!$E$8,Accueil!$G$8,IF(E9&lt;Accueil!$E$9,Accueil!$G$9,IF(E9&lt;Accueil!$E$10,Accueil!$G$10,IF(E9&lt;Accueil!$E$11,Accueil!$G$11,Accueil!$G$12))))))))</f>
        <v/>
      </c>
      <c r="G9" s="82" t="str">
        <f>IF(AND('211'!AX9="",'212'!AX9=""),"",AVERAGE('211'!AX9,'212'!AX9,'213'!AX9,'214'!AX9))</f>
        <v/>
      </c>
      <c r="H9" s="81" t="str">
        <f>IF(G9="","",IF(G9&lt;Accueil!$E$5,Accueil!$O$5,IF(G9&lt;Accueil!$E$6,Accueil!$O$6,IF(G9&lt;Accueil!$E$7,Accueil!$O$7,IF(G9&lt;Accueil!$E$8,Accueil!$O$8,IF(G9&lt;Accueil!$E$9,Accueil!$O$9,IF(G9&lt;Accueil!$E$10,Accueil!$O$10,IF(G9&lt;Accueil!$E$11,Accueil!$O$11,Accueil!$O$12))))))))</f>
        <v/>
      </c>
      <c r="I9" s="56" t="str">
        <f>IF(AND('211'!AY9="",'212'!AY9=""),"",AVERAGE('211'!AY9,'212'!AY9,'213'!AY9,'214'!AY9))</f>
        <v/>
      </c>
      <c r="J9" s="81" t="str">
        <f>IF(I9="","",IF(I9&lt;Accueil!$E$5,Accueil!$G$5,IF(I9&lt;Accueil!$E$6,Accueil!$G$6,IF(I9&lt;Accueil!$E$7,Accueil!$G$7,IF(I9&lt;Accueil!$E$8,Accueil!$G$8,IF(I9&lt;Accueil!$E$9,Accueil!$G$9,IF(I9&lt;Accueil!$E$10,Accueil!$G$10,IF(I9&lt;Accueil!$E$11,Accueil!$G$11,Accueil!$G$12))))))))</f>
        <v/>
      </c>
      <c r="K9" s="56" t="str">
        <f>IF(AND('211'!F9="",'212'!F9=""),"",AVERAGE('211'!F9,'212'!F9,'213'!F9,'214'!F9))</f>
        <v/>
      </c>
      <c r="L9" s="81" t="str">
        <f>IF(K9="","",IF(K9&lt;Accueil!$E$5,Accueil!$G$5,IF(K9&lt;Accueil!$E$6,Accueil!$G$6,IF(K9&lt;Accueil!$E$7,Accueil!$G$7,IF(K9&lt;Accueil!$E$8,Accueil!$G$8,IF(K9&lt;Accueil!$E$9,Accueil!$G$9,IF(K9&lt;Accueil!$E$10,Accueil!$G$10,IF(K9&lt;Accueil!$E$11,Accueil!$G$11,Accueil!$G$12))))))))</f>
        <v/>
      </c>
      <c r="M9" s="56" t="str">
        <f>IF(AND('211'!G9="",'212'!G9="",'213'!G9="",'214'!G9=""),"",AVERAGE('211'!G9,'212'!G9,'213'!G9,'214'!G9))</f>
        <v/>
      </c>
      <c r="N9" s="81" t="str">
        <f>IF(M9="","",IF(M9&lt;Accueil!$E$5,Accueil!$G$5,IF(M9&lt;Accueil!$E$6,Accueil!$G$6,IF(M9&lt;Accueil!$E$7,Accueil!$G$7,IF(M9&lt;Accueil!$E$8,Accueil!$G$8,IF(M9&lt;Accueil!$E$9,Accueil!$G$9,IF(M9&lt;Accueil!$E$10,Accueil!$G$10,IF(M9&lt;Accueil!$E$11,Accueil!$G$11,Accueil!$G$12))))))))</f>
        <v/>
      </c>
      <c r="O9" s="56" t="str">
        <f>IF(AND('211'!H9="",'212'!H9=""),"",AVERAGE('211'!H9,'212'!H9,'213'!H9,'214'!H9))</f>
        <v/>
      </c>
      <c r="P9" s="81" t="str">
        <f>IF(O9="","",IF(O9&lt;Accueil!$E$5,Accueil!$G$5,IF(O9&lt;Accueil!$E$6,Accueil!$G$6,IF(O9&lt;Accueil!$E$7,Accueil!$G$7,IF(O9&lt;Accueil!$E$8,Accueil!$G$8,IF(O9&lt;Accueil!$E$9,Accueil!$G$9,IF(O9&lt;Accueil!$E$10,Accueil!$G$10,IF(O9&lt;Accueil!$E$11,Accueil!$G$11,Accueil!$G$12))))))))</f>
        <v/>
      </c>
      <c r="Q9" s="56" t="str">
        <f>IF(AND('211'!I9="",'212'!I9=""),"",AVERAGE('211'!I9,'212'!I9,'213'!I9,'214'!I9))</f>
        <v/>
      </c>
      <c r="R9" s="81" t="str">
        <f>IF(Q9="","",IF(Q9&lt;Accueil!$E$5,Accueil!$G$5,IF(Q9&lt;Accueil!$E$6,Accueil!$G$6,IF(Q9&lt;Accueil!$E$7,Accueil!$G$7,IF(Q9&lt;Accueil!$E$8,Accueil!$G$8,IF(Q9&lt;Accueil!$E$9,Accueil!$G$9,IF(Q9&lt;Accueil!$E$10,Accueil!$G$10,IF(Q9&lt;Accueil!$E$11,Accueil!$G$11,Accueil!$G$12))))))))</f>
        <v/>
      </c>
      <c r="S9" s="56" t="str">
        <f>IF(AND('211'!J9="",'212'!J9=""),"",AVERAGE('211'!J9,'212'!J9,'213'!J9,'214'!J9))</f>
        <v/>
      </c>
      <c r="T9" s="81" t="str">
        <f>IF(S9="","",IF(S9&lt;Accueil!$E$5,Accueil!$G$5,IF(S9&lt;Accueil!$E$6,Accueil!$G$6,IF(S9&lt;Accueil!$E$7,Accueil!$G$7,IF(S9&lt;Accueil!$E$8,Accueil!$G$8,IF(S9&lt;Accueil!$E$9,Accueil!$G$9,IF(S9&lt;Accueil!$E$10,Accueil!$G$10,IF(S9&lt;Accueil!$E$11,Accueil!$G$11,Accueil!$G$12))))))))</f>
        <v/>
      </c>
      <c r="U9" s="81" t="str">
        <f>IF(AND('211'!E9="",'212'!E9=""),"",AVERAGE('211'!E9,'212'!E9,'213'!E9,'214'!E9))</f>
        <v/>
      </c>
      <c r="V9" s="81" t="str">
        <f>IF(U9="","",IF(U9&lt;Accueil!$E$5,Accueil!$G$5,IF(U9&lt;Accueil!$E$6,Accueil!$G$6,IF(U9&lt;Accueil!$E$7,Accueil!$G$7,IF(U9&lt;Accueil!$E$8,Accueil!$G$8,IF(U9&lt;Accueil!$E$9,Accueil!$G$9,IF(U9&lt;Accueil!$E$10,Accueil!$G$10,IF(U9&lt;Accueil!$E$11,Accueil!$G$11,Accueil!$G$12))))))))</f>
        <v/>
      </c>
      <c r="W9" s="82" t="str">
        <f t="shared" si="0"/>
        <v/>
      </c>
    </row>
    <row r="10" spans="2:23">
      <c r="B10" s="56">
        <v>6</v>
      </c>
      <c r="C10" s="57"/>
      <c r="D10" s="57"/>
      <c r="E10" s="82" t="str">
        <f>IF(AND('211'!AW10="",'212'!AW10=""),"",AVERAGE('211'!AW10,'212'!AW10,'213'!AW10,'214'!AW10))</f>
        <v/>
      </c>
      <c r="F10" s="81" t="str">
        <f>IF(E10="","",IF(E10&lt;Accueil!$E$5,Accueil!$G$5,IF(E10&lt;Accueil!$E$6,Accueil!$G$6,IF(E10&lt;Accueil!$E$7,Accueil!$G$7,IF(E10&lt;Accueil!$E$8,Accueil!$G$8,IF(E10&lt;Accueil!$E$9,Accueil!$G$9,IF(E10&lt;Accueil!$E$10,Accueil!$G$10,IF(E10&lt;Accueil!$E$11,Accueil!$G$11,Accueil!$G$12))))))))</f>
        <v/>
      </c>
      <c r="G10" s="82" t="str">
        <f>IF(AND('211'!AX10="",'212'!AX10=""),"",AVERAGE('211'!AX10,'212'!AX10,'213'!AX10,'214'!AX10))</f>
        <v/>
      </c>
      <c r="H10" s="81" t="str">
        <f>IF(G10="","",IF(G10&lt;Accueil!$E$5,Accueil!$O$5,IF(G10&lt;Accueil!$E$6,Accueil!$O$6,IF(G10&lt;Accueil!$E$7,Accueil!$O$7,IF(G10&lt;Accueil!$E$8,Accueil!$O$8,IF(G10&lt;Accueil!$E$9,Accueil!$O$9,IF(G10&lt;Accueil!$E$10,Accueil!$O$10,IF(G10&lt;Accueil!$E$11,Accueil!$O$11,Accueil!$O$12))))))))</f>
        <v/>
      </c>
      <c r="I10" s="56" t="str">
        <f>IF(AND('211'!AY10="",'212'!AY10=""),"",AVERAGE('211'!AY10,'212'!AY10,'213'!AY10,'214'!AY10))</f>
        <v/>
      </c>
      <c r="J10" s="81" t="str">
        <f>IF(I10="","",IF(I10&lt;Accueil!$E$5,Accueil!$G$5,IF(I10&lt;Accueil!$E$6,Accueil!$G$6,IF(I10&lt;Accueil!$E$7,Accueil!$G$7,IF(I10&lt;Accueil!$E$8,Accueil!$G$8,IF(I10&lt;Accueil!$E$9,Accueil!$G$9,IF(I10&lt;Accueil!$E$10,Accueil!$G$10,IF(I10&lt;Accueil!$E$11,Accueil!$G$11,Accueil!$G$12))))))))</f>
        <v/>
      </c>
      <c r="K10" s="56" t="str">
        <f>IF(AND('211'!F10="",'212'!F10=""),"",AVERAGE('211'!F10,'212'!F10,'213'!F10,'214'!F10))</f>
        <v/>
      </c>
      <c r="L10" s="81" t="str">
        <f>IF(K10="","",IF(K10&lt;Accueil!$E$5,Accueil!$G$5,IF(K10&lt;Accueil!$E$6,Accueil!$G$6,IF(K10&lt;Accueil!$E$7,Accueil!$G$7,IF(K10&lt;Accueil!$E$8,Accueil!$G$8,IF(K10&lt;Accueil!$E$9,Accueil!$G$9,IF(K10&lt;Accueil!$E$10,Accueil!$G$10,IF(K10&lt;Accueil!$E$11,Accueil!$G$11,Accueil!$G$12))))))))</f>
        <v/>
      </c>
      <c r="M10" s="56" t="str">
        <f>IF(AND('211'!G10="",'212'!G10="",'213'!G10="",'214'!G10=""),"",AVERAGE('211'!G10,'212'!G10,'213'!G10,'214'!G10))</f>
        <v/>
      </c>
      <c r="N10" s="81" t="str">
        <f>IF(M10="","",IF(M10&lt;Accueil!$E$5,Accueil!$G$5,IF(M10&lt;Accueil!$E$6,Accueil!$G$6,IF(M10&lt;Accueil!$E$7,Accueil!$G$7,IF(M10&lt;Accueil!$E$8,Accueil!$G$8,IF(M10&lt;Accueil!$E$9,Accueil!$G$9,IF(M10&lt;Accueil!$E$10,Accueil!$G$10,IF(M10&lt;Accueil!$E$11,Accueil!$G$11,Accueil!$G$12))))))))</f>
        <v/>
      </c>
      <c r="O10" s="56" t="str">
        <f>IF(AND('211'!H10="",'212'!H10=""),"",AVERAGE('211'!H10,'212'!H10,'213'!H10,'214'!H10))</f>
        <v/>
      </c>
      <c r="P10" s="81" t="str">
        <f>IF(O10="","",IF(O10&lt;Accueil!$E$5,Accueil!$G$5,IF(O10&lt;Accueil!$E$6,Accueil!$G$6,IF(O10&lt;Accueil!$E$7,Accueil!$G$7,IF(O10&lt;Accueil!$E$8,Accueil!$G$8,IF(O10&lt;Accueil!$E$9,Accueil!$G$9,IF(O10&lt;Accueil!$E$10,Accueil!$G$10,IF(O10&lt;Accueil!$E$11,Accueil!$G$11,Accueil!$G$12))))))))</f>
        <v/>
      </c>
      <c r="Q10" s="56" t="str">
        <f>IF(AND('211'!I10="",'212'!I10=""),"",AVERAGE('211'!I10,'212'!I10,'213'!I10,'214'!I10))</f>
        <v/>
      </c>
      <c r="R10" s="81" t="str">
        <f>IF(Q10="","",IF(Q10&lt;Accueil!$E$5,Accueil!$G$5,IF(Q10&lt;Accueil!$E$6,Accueil!$G$6,IF(Q10&lt;Accueil!$E$7,Accueil!$G$7,IF(Q10&lt;Accueil!$E$8,Accueil!$G$8,IF(Q10&lt;Accueil!$E$9,Accueil!$G$9,IF(Q10&lt;Accueil!$E$10,Accueil!$G$10,IF(Q10&lt;Accueil!$E$11,Accueil!$G$11,Accueil!$G$12))))))))</f>
        <v/>
      </c>
      <c r="S10" s="56" t="str">
        <f>IF(AND('211'!J10="",'212'!J10=""),"",AVERAGE('211'!J10,'212'!J10,'213'!J10,'214'!J10))</f>
        <v/>
      </c>
      <c r="T10" s="81" t="str">
        <f>IF(S10="","",IF(S10&lt;Accueil!$E$5,Accueil!$G$5,IF(S10&lt;Accueil!$E$6,Accueil!$G$6,IF(S10&lt;Accueil!$E$7,Accueil!$G$7,IF(S10&lt;Accueil!$E$8,Accueil!$G$8,IF(S10&lt;Accueil!$E$9,Accueil!$G$9,IF(S10&lt;Accueil!$E$10,Accueil!$G$10,IF(S10&lt;Accueil!$E$11,Accueil!$G$11,Accueil!$G$12))))))))</f>
        <v/>
      </c>
      <c r="U10" s="81" t="str">
        <f>IF(AND('211'!E10="",'212'!E10=""),"",AVERAGE('211'!E10,'212'!E10,'213'!E10,'214'!E10))</f>
        <v/>
      </c>
      <c r="V10" s="81" t="str">
        <f>IF(U10="","",IF(U10&lt;Accueil!$E$5,Accueil!$G$5,IF(U10&lt;Accueil!$E$6,Accueil!$G$6,IF(U10&lt;Accueil!$E$7,Accueil!$G$7,IF(U10&lt;Accueil!$E$8,Accueil!$G$8,IF(U10&lt;Accueil!$E$9,Accueil!$G$9,IF(U10&lt;Accueil!$E$10,Accueil!$G$10,IF(U10&lt;Accueil!$E$11,Accueil!$G$11,Accueil!$G$12))))))))</f>
        <v/>
      </c>
      <c r="W10" s="82" t="str">
        <f t="shared" si="0"/>
        <v/>
      </c>
    </row>
    <row r="11" spans="2:23">
      <c r="B11" s="56">
        <v>7</v>
      </c>
      <c r="C11" s="57"/>
      <c r="D11" s="57"/>
      <c r="E11" s="82" t="str">
        <f>IF(AND('211'!AW11="",'212'!AW11=""),"",AVERAGE('211'!AW11,'212'!AW11,'213'!AW11,'214'!AW11))</f>
        <v/>
      </c>
      <c r="F11" s="81" t="str">
        <f>IF(E11="","",IF(E11&lt;Accueil!$E$5,Accueil!$G$5,IF(E11&lt;Accueil!$E$6,Accueil!$G$6,IF(E11&lt;Accueil!$E$7,Accueil!$G$7,IF(E11&lt;Accueil!$E$8,Accueil!$G$8,IF(E11&lt;Accueil!$E$9,Accueil!$G$9,IF(E11&lt;Accueil!$E$10,Accueil!$G$10,IF(E11&lt;Accueil!$E$11,Accueil!$G$11,Accueil!$G$12))))))))</f>
        <v/>
      </c>
      <c r="G11" s="82" t="str">
        <f>IF(AND('211'!AX11="",'212'!AX11=""),"",AVERAGE('211'!AX11,'212'!AX11,'213'!AX11,'214'!AX11))</f>
        <v/>
      </c>
      <c r="H11" s="81" t="str">
        <f>IF(G11="","",IF(G11&lt;Accueil!$E$5,Accueil!$O$5,IF(G11&lt;Accueil!$E$6,Accueil!$O$6,IF(G11&lt;Accueil!$E$7,Accueil!$O$7,IF(G11&lt;Accueil!$E$8,Accueil!$O$8,IF(G11&lt;Accueil!$E$9,Accueil!$O$9,IF(G11&lt;Accueil!$E$10,Accueil!$O$10,IF(G11&lt;Accueil!$E$11,Accueil!$O$11,Accueil!$O$12))))))))</f>
        <v/>
      </c>
      <c r="I11" s="56" t="str">
        <f>IF(AND('211'!AY11="",'212'!AY11=""),"",AVERAGE('211'!AY11,'212'!AY11,'213'!AY11,'214'!AY11))</f>
        <v/>
      </c>
      <c r="J11" s="81" t="str">
        <f>IF(I11="","",IF(I11&lt;Accueil!$E$5,Accueil!$G$5,IF(I11&lt;Accueil!$E$6,Accueil!$G$6,IF(I11&lt;Accueil!$E$7,Accueil!$G$7,IF(I11&lt;Accueil!$E$8,Accueil!$G$8,IF(I11&lt;Accueil!$E$9,Accueil!$G$9,IF(I11&lt;Accueil!$E$10,Accueil!$G$10,IF(I11&lt;Accueil!$E$11,Accueil!$G$11,Accueil!$G$12))))))))</f>
        <v/>
      </c>
      <c r="K11" s="56" t="str">
        <f>IF(AND('211'!F11="",'212'!F11=""),"",AVERAGE('211'!F11,'212'!F11,'213'!F11,'214'!F11))</f>
        <v/>
      </c>
      <c r="L11" s="81" t="str">
        <f>IF(K11="","",IF(K11&lt;Accueil!$E$5,Accueil!$G$5,IF(K11&lt;Accueil!$E$6,Accueil!$G$6,IF(K11&lt;Accueil!$E$7,Accueil!$G$7,IF(K11&lt;Accueil!$E$8,Accueil!$G$8,IF(K11&lt;Accueil!$E$9,Accueil!$G$9,IF(K11&lt;Accueil!$E$10,Accueil!$G$10,IF(K11&lt;Accueil!$E$11,Accueil!$G$11,Accueil!$G$12))))))))</f>
        <v/>
      </c>
      <c r="M11" s="56" t="str">
        <f>IF(AND('211'!G11="",'212'!G11="",'213'!G11="",'214'!G11=""),"",AVERAGE('211'!G11,'212'!G11,'213'!G11,'214'!G11))</f>
        <v/>
      </c>
      <c r="N11" s="81" t="str">
        <f>IF(M11="","",IF(M11&lt;Accueil!$E$5,Accueil!$G$5,IF(M11&lt;Accueil!$E$6,Accueil!$G$6,IF(M11&lt;Accueil!$E$7,Accueil!$G$7,IF(M11&lt;Accueil!$E$8,Accueil!$G$8,IF(M11&lt;Accueil!$E$9,Accueil!$G$9,IF(M11&lt;Accueil!$E$10,Accueil!$G$10,IF(M11&lt;Accueil!$E$11,Accueil!$G$11,Accueil!$G$12))))))))</f>
        <v/>
      </c>
      <c r="O11" s="56" t="str">
        <f>IF(AND('211'!H11="",'212'!H11=""),"",AVERAGE('211'!H11,'212'!H11,'213'!H11,'214'!H11))</f>
        <v/>
      </c>
      <c r="P11" s="81" t="str">
        <f>IF(O11="","",IF(O11&lt;Accueil!$E$5,Accueil!$G$5,IF(O11&lt;Accueil!$E$6,Accueil!$G$6,IF(O11&lt;Accueil!$E$7,Accueil!$G$7,IF(O11&lt;Accueil!$E$8,Accueil!$G$8,IF(O11&lt;Accueil!$E$9,Accueil!$G$9,IF(O11&lt;Accueil!$E$10,Accueil!$G$10,IF(O11&lt;Accueil!$E$11,Accueil!$G$11,Accueil!$G$12))))))))</f>
        <v/>
      </c>
      <c r="Q11" s="56" t="str">
        <f>IF(AND('211'!I11="",'212'!I11=""),"",AVERAGE('211'!I11,'212'!I11,'213'!I11,'214'!I11))</f>
        <v/>
      </c>
      <c r="R11" s="81" t="str">
        <f>IF(Q11="","",IF(Q11&lt;Accueil!$E$5,Accueil!$G$5,IF(Q11&lt;Accueil!$E$6,Accueil!$G$6,IF(Q11&lt;Accueil!$E$7,Accueil!$G$7,IF(Q11&lt;Accueil!$E$8,Accueil!$G$8,IF(Q11&lt;Accueil!$E$9,Accueil!$G$9,IF(Q11&lt;Accueil!$E$10,Accueil!$G$10,IF(Q11&lt;Accueil!$E$11,Accueil!$G$11,Accueil!$G$12))))))))</f>
        <v/>
      </c>
      <c r="S11" s="56" t="str">
        <f>IF(AND('211'!J11="",'212'!J11=""),"",AVERAGE('211'!J11,'212'!J11,'213'!J11,'214'!J11))</f>
        <v/>
      </c>
      <c r="T11" s="81" t="str">
        <f>IF(S11="","",IF(S11&lt;Accueil!$E$5,Accueil!$G$5,IF(S11&lt;Accueil!$E$6,Accueil!$G$6,IF(S11&lt;Accueil!$E$7,Accueil!$G$7,IF(S11&lt;Accueil!$E$8,Accueil!$G$8,IF(S11&lt;Accueil!$E$9,Accueil!$G$9,IF(S11&lt;Accueil!$E$10,Accueil!$G$10,IF(S11&lt;Accueil!$E$11,Accueil!$G$11,Accueil!$G$12))))))))</f>
        <v/>
      </c>
      <c r="U11" s="81" t="str">
        <f>IF(AND('211'!E11="",'212'!E11=""),"",AVERAGE('211'!E11,'212'!E11,'213'!E11,'214'!E11))</f>
        <v/>
      </c>
      <c r="V11" s="81" t="str">
        <f>IF(U11="","",IF(U11&lt;Accueil!$E$5,Accueil!$G$5,IF(U11&lt;Accueil!$E$6,Accueil!$G$6,IF(U11&lt;Accueil!$E$7,Accueil!$G$7,IF(U11&lt;Accueil!$E$8,Accueil!$G$8,IF(U11&lt;Accueil!$E$9,Accueil!$G$9,IF(U11&lt;Accueil!$E$10,Accueil!$G$10,IF(U11&lt;Accueil!$E$11,Accueil!$G$11,Accueil!$G$12))))))))</f>
        <v/>
      </c>
      <c r="W11" s="82" t="str">
        <f t="shared" si="0"/>
        <v/>
      </c>
    </row>
    <row r="12" spans="2:23">
      <c r="B12" s="56">
        <v>8</v>
      </c>
      <c r="C12" s="57"/>
      <c r="D12" s="57"/>
      <c r="E12" s="82" t="str">
        <f>IF(AND('211'!AW12="",'212'!AW12=""),"",AVERAGE('211'!AW12,'212'!AW12,'213'!AW12,'214'!AW12))</f>
        <v/>
      </c>
      <c r="F12" s="81" t="str">
        <f>IF(E12="","",IF(E12&lt;Accueil!$E$5,Accueil!$G$5,IF(E12&lt;Accueil!$E$6,Accueil!$G$6,IF(E12&lt;Accueil!$E$7,Accueil!$G$7,IF(E12&lt;Accueil!$E$8,Accueil!$G$8,IF(E12&lt;Accueil!$E$9,Accueil!$G$9,IF(E12&lt;Accueil!$E$10,Accueil!$G$10,IF(E12&lt;Accueil!$E$11,Accueil!$G$11,Accueil!$G$12))))))))</f>
        <v/>
      </c>
      <c r="G12" s="82" t="str">
        <f>IF(AND('211'!AX12="",'212'!AX12=""),"",AVERAGE('211'!AX12,'212'!AX12,'213'!AX12,'214'!AX12))</f>
        <v/>
      </c>
      <c r="H12" s="81" t="str">
        <f>IF(G12="","",IF(G12&lt;Accueil!$E$5,Accueil!$O$5,IF(G12&lt;Accueil!$E$6,Accueil!$O$6,IF(G12&lt;Accueil!$E$7,Accueil!$O$7,IF(G12&lt;Accueil!$E$8,Accueil!$O$8,IF(G12&lt;Accueil!$E$9,Accueil!$O$9,IF(G12&lt;Accueil!$E$10,Accueil!$O$10,IF(G12&lt;Accueil!$E$11,Accueil!$O$11,Accueil!$O$12))))))))</f>
        <v/>
      </c>
      <c r="I12" s="56" t="str">
        <f>IF(AND('211'!AY12="",'212'!AY12=""),"",AVERAGE('211'!AY12,'212'!AY12,'213'!AY12,'214'!AY12))</f>
        <v/>
      </c>
      <c r="J12" s="81" t="str">
        <f>IF(I12="","",IF(I12&lt;Accueil!$E$5,Accueil!$G$5,IF(I12&lt;Accueil!$E$6,Accueil!$G$6,IF(I12&lt;Accueil!$E$7,Accueil!$G$7,IF(I12&lt;Accueil!$E$8,Accueil!$G$8,IF(I12&lt;Accueil!$E$9,Accueil!$G$9,IF(I12&lt;Accueil!$E$10,Accueil!$G$10,IF(I12&lt;Accueil!$E$11,Accueil!$G$11,Accueil!$G$12))))))))</f>
        <v/>
      </c>
      <c r="K12" s="56" t="str">
        <f>IF(AND('211'!F12="",'212'!F12=""),"",AVERAGE('211'!F12,'212'!F12,'213'!F12,'214'!F12))</f>
        <v/>
      </c>
      <c r="L12" s="81" t="str">
        <f>IF(K12="","",IF(K12&lt;Accueil!$E$5,Accueil!$G$5,IF(K12&lt;Accueil!$E$6,Accueil!$G$6,IF(K12&lt;Accueil!$E$7,Accueil!$G$7,IF(K12&lt;Accueil!$E$8,Accueil!$G$8,IF(K12&lt;Accueil!$E$9,Accueil!$G$9,IF(K12&lt;Accueil!$E$10,Accueil!$G$10,IF(K12&lt;Accueil!$E$11,Accueil!$G$11,Accueil!$G$12))))))))</f>
        <v/>
      </c>
      <c r="M12" s="56" t="str">
        <f>IF(AND('211'!G12="",'212'!G12="",'213'!G12="",'214'!G12=""),"",AVERAGE('211'!G12,'212'!G12,'213'!G12,'214'!G12))</f>
        <v/>
      </c>
      <c r="N12" s="81" t="str">
        <f>IF(M12="","",IF(M12&lt;Accueil!$E$5,Accueil!$G$5,IF(M12&lt;Accueil!$E$6,Accueil!$G$6,IF(M12&lt;Accueil!$E$7,Accueil!$G$7,IF(M12&lt;Accueil!$E$8,Accueil!$G$8,IF(M12&lt;Accueil!$E$9,Accueil!$G$9,IF(M12&lt;Accueil!$E$10,Accueil!$G$10,IF(M12&lt;Accueil!$E$11,Accueil!$G$11,Accueil!$G$12))))))))</f>
        <v/>
      </c>
      <c r="O12" s="56" t="str">
        <f>IF(AND('211'!H12="",'212'!H12=""),"",AVERAGE('211'!H12,'212'!H12,'213'!H12,'214'!H12))</f>
        <v/>
      </c>
      <c r="P12" s="81" t="str">
        <f>IF(O12="","",IF(O12&lt;Accueil!$E$5,Accueil!$G$5,IF(O12&lt;Accueil!$E$6,Accueil!$G$6,IF(O12&lt;Accueil!$E$7,Accueil!$G$7,IF(O12&lt;Accueil!$E$8,Accueil!$G$8,IF(O12&lt;Accueil!$E$9,Accueil!$G$9,IF(O12&lt;Accueil!$E$10,Accueil!$G$10,IF(O12&lt;Accueil!$E$11,Accueil!$G$11,Accueil!$G$12))))))))</f>
        <v/>
      </c>
      <c r="Q12" s="56" t="str">
        <f>IF(AND('211'!I12="",'212'!I12=""),"",AVERAGE('211'!I12,'212'!I12,'213'!I12,'214'!I12))</f>
        <v/>
      </c>
      <c r="R12" s="81" t="str">
        <f>IF(Q12="","",IF(Q12&lt;Accueil!$E$5,Accueil!$G$5,IF(Q12&lt;Accueil!$E$6,Accueil!$G$6,IF(Q12&lt;Accueil!$E$7,Accueil!$G$7,IF(Q12&lt;Accueil!$E$8,Accueil!$G$8,IF(Q12&lt;Accueil!$E$9,Accueil!$G$9,IF(Q12&lt;Accueil!$E$10,Accueil!$G$10,IF(Q12&lt;Accueil!$E$11,Accueil!$G$11,Accueil!$G$12))))))))</f>
        <v/>
      </c>
      <c r="S12" s="56" t="str">
        <f>IF(AND('211'!J12="",'212'!J12=""),"",AVERAGE('211'!J12,'212'!J12,'213'!J12,'214'!J12))</f>
        <v/>
      </c>
      <c r="T12" s="81" t="str">
        <f>IF(S12="","",IF(S12&lt;Accueil!$E$5,Accueil!$G$5,IF(S12&lt;Accueil!$E$6,Accueil!$G$6,IF(S12&lt;Accueil!$E$7,Accueil!$G$7,IF(S12&lt;Accueil!$E$8,Accueil!$G$8,IF(S12&lt;Accueil!$E$9,Accueil!$G$9,IF(S12&lt;Accueil!$E$10,Accueil!$G$10,IF(S12&lt;Accueil!$E$11,Accueil!$G$11,Accueil!$G$12))))))))</f>
        <v/>
      </c>
      <c r="U12" s="81" t="str">
        <f>IF(AND('211'!E12="",'212'!E12=""),"",AVERAGE('211'!E12,'212'!E12,'213'!E12,'214'!E12))</f>
        <v/>
      </c>
      <c r="V12" s="81" t="str">
        <f>IF(U12="","",IF(U12&lt;Accueil!$E$5,Accueil!$G$5,IF(U12&lt;Accueil!$E$6,Accueil!$G$6,IF(U12&lt;Accueil!$E$7,Accueil!$G$7,IF(U12&lt;Accueil!$E$8,Accueil!$G$8,IF(U12&lt;Accueil!$E$9,Accueil!$G$9,IF(U12&lt;Accueil!$E$10,Accueil!$G$10,IF(U12&lt;Accueil!$E$11,Accueil!$G$11,Accueil!$G$12))))))))</f>
        <v/>
      </c>
      <c r="W12" s="82" t="str">
        <f t="shared" si="0"/>
        <v/>
      </c>
    </row>
    <row r="13" spans="2:23">
      <c r="B13" s="56">
        <v>9</v>
      </c>
      <c r="C13" s="57"/>
      <c r="D13" s="57"/>
      <c r="E13" s="82" t="str">
        <f>IF(AND('211'!AW13="",'212'!AW13=""),"",AVERAGE('211'!AW13,'212'!AW13,'213'!AW13,'214'!AW13))</f>
        <v/>
      </c>
      <c r="F13" s="81" t="str">
        <f>IF(E13="","",IF(E13&lt;Accueil!$E$5,Accueil!$G$5,IF(E13&lt;Accueil!$E$6,Accueil!$G$6,IF(E13&lt;Accueil!$E$7,Accueil!$G$7,IF(E13&lt;Accueil!$E$8,Accueil!$G$8,IF(E13&lt;Accueil!$E$9,Accueil!$G$9,IF(E13&lt;Accueil!$E$10,Accueil!$G$10,IF(E13&lt;Accueil!$E$11,Accueil!$G$11,Accueil!$G$12))))))))</f>
        <v/>
      </c>
      <c r="G13" s="82" t="str">
        <f>IF(AND('211'!AX13="",'212'!AX13=""),"",AVERAGE('211'!AX13,'212'!AX13,'213'!AX13,'214'!AX13))</f>
        <v/>
      </c>
      <c r="H13" s="81" t="str">
        <f>IF(G13="","",IF(G13&lt;Accueil!$E$5,Accueil!$O$5,IF(G13&lt;Accueil!$E$6,Accueil!$O$6,IF(G13&lt;Accueil!$E$7,Accueil!$O$7,IF(G13&lt;Accueil!$E$8,Accueil!$O$8,IF(G13&lt;Accueil!$E$9,Accueil!$O$9,IF(G13&lt;Accueil!$E$10,Accueil!$O$10,IF(G13&lt;Accueil!$E$11,Accueil!$O$11,Accueil!$O$12))))))))</f>
        <v/>
      </c>
      <c r="I13" s="56" t="str">
        <f>IF(AND('211'!AY13="",'212'!AY13=""),"",AVERAGE('211'!AY13,'212'!AY13,'213'!AY13,'214'!AY13))</f>
        <v/>
      </c>
      <c r="J13" s="81" t="str">
        <f>IF(I13="","",IF(I13&lt;Accueil!$E$5,Accueil!$G$5,IF(I13&lt;Accueil!$E$6,Accueil!$G$6,IF(I13&lt;Accueil!$E$7,Accueil!$G$7,IF(I13&lt;Accueil!$E$8,Accueil!$G$8,IF(I13&lt;Accueil!$E$9,Accueil!$G$9,IF(I13&lt;Accueil!$E$10,Accueil!$G$10,IF(I13&lt;Accueil!$E$11,Accueil!$G$11,Accueil!$G$12))))))))</f>
        <v/>
      </c>
      <c r="K13" s="56" t="str">
        <f>IF(AND('211'!F13="",'212'!F13=""),"",AVERAGE('211'!F13,'212'!F13,'213'!F13,'214'!F13))</f>
        <v/>
      </c>
      <c r="L13" s="81" t="str">
        <f>IF(K13="","",IF(K13&lt;Accueil!$E$5,Accueil!$G$5,IF(K13&lt;Accueil!$E$6,Accueil!$G$6,IF(K13&lt;Accueil!$E$7,Accueil!$G$7,IF(K13&lt;Accueil!$E$8,Accueil!$G$8,IF(K13&lt;Accueil!$E$9,Accueil!$G$9,IF(K13&lt;Accueil!$E$10,Accueil!$G$10,IF(K13&lt;Accueil!$E$11,Accueil!$G$11,Accueil!$G$12))))))))</f>
        <v/>
      </c>
      <c r="M13" s="56" t="str">
        <f>IF(AND('211'!G13="",'212'!G13="",'213'!G13="",'214'!G13=""),"",AVERAGE('211'!G13,'212'!G13,'213'!G13,'214'!G13))</f>
        <v/>
      </c>
      <c r="N13" s="81" t="str">
        <f>IF(M13="","",IF(M13&lt;Accueil!$E$5,Accueil!$G$5,IF(M13&lt;Accueil!$E$6,Accueil!$G$6,IF(M13&lt;Accueil!$E$7,Accueil!$G$7,IF(M13&lt;Accueil!$E$8,Accueil!$G$8,IF(M13&lt;Accueil!$E$9,Accueil!$G$9,IF(M13&lt;Accueil!$E$10,Accueil!$G$10,IF(M13&lt;Accueil!$E$11,Accueil!$G$11,Accueil!$G$12))))))))</f>
        <v/>
      </c>
      <c r="O13" s="56" t="str">
        <f>IF(AND('211'!H13="",'212'!H13=""),"",AVERAGE('211'!H13,'212'!H13,'213'!H13,'214'!H13))</f>
        <v/>
      </c>
      <c r="P13" s="81" t="str">
        <f>IF(O13="","",IF(O13&lt;Accueil!$E$5,Accueil!$G$5,IF(O13&lt;Accueil!$E$6,Accueil!$G$6,IF(O13&lt;Accueil!$E$7,Accueil!$G$7,IF(O13&lt;Accueil!$E$8,Accueil!$G$8,IF(O13&lt;Accueil!$E$9,Accueil!$G$9,IF(O13&lt;Accueil!$E$10,Accueil!$G$10,IF(O13&lt;Accueil!$E$11,Accueil!$G$11,Accueil!$G$12))))))))</f>
        <v/>
      </c>
      <c r="Q13" s="56" t="str">
        <f>IF(AND('211'!I13="",'212'!I13=""),"",AVERAGE('211'!I13,'212'!I13,'213'!I13,'214'!I13))</f>
        <v/>
      </c>
      <c r="R13" s="81" t="str">
        <f>IF(Q13="","",IF(Q13&lt;Accueil!$E$5,Accueil!$G$5,IF(Q13&lt;Accueil!$E$6,Accueil!$G$6,IF(Q13&lt;Accueil!$E$7,Accueil!$G$7,IF(Q13&lt;Accueil!$E$8,Accueil!$G$8,IF(Q13&lt;Accueil!$E$9,Accueil!$G$9,IF(Q13&lt;Accueil!$E$10,Accueil!$G$10,IF(Q13&lt;Accueil!$E$11,Accueil!$G$11,Accueil!$G$12))))))))</f>
        <v/>
      </c>
      <c r="S13" s="56" t="str">
        <f>IF(AND('211'!J13="",'212'!J13=""),"",AVERAGE('211'!J13,'212'!J13,'213'!J13,'214'!J13))</f>
        <v/>
      </c>
      <c r="T13" s="81" t="str">
        <f>IF(S13="","",IF(S13&lt;Accueil!$E$5,Accueil!$G$5,IF(S13&lt;Accueil!$E$6,Accueil!$G$6,IF(S13&lt;Accueil!$E$7,Accueil!$G$7,IF(S13&lt;Accueil!$E$8,Accueil!$G$8,IF(S13&lt;Accueil!$E$9,Accueil!$G$9,IF(S13&lt;Accueil!$E$10,Accueil!$G$10,IF(S13&lt;Accueil!$E$11,Accueil!$G$11,Accueil!$G$12))))))))</f>
        <v/>
      </c>
      <c r="U13" s="81" t="str">
        <f>IF(AND('211'!E13="",'212'!E13=""),"",AVERAGE('211'!E13,'212'!E13,'213'!E13,'214'!E13))</f>
        <v/>
      </c>
      <c r="V13" s="81" t="str">
        <f>IF(U13="","",IF(U13&lt;Accueil!$E$5,Accueil!$G$5,IF(U13&lt;Accueil!$E$6,Accueil!$G$6,IF(U13&lt;Accueil!$E$7,Accueil!$G$7,IF(U13&lt;Accueil!$E$8,Accueil!$G$8,IF(U13&lt;Accueil!$E$9,Accueil!$G$9,IF(U13&lt;Accueil!$E$10,Accueil!$G$10,IF(U13&lt;Accueil!$E$11,Accueil!$G$11,Accueil!$G$12))))))))</f>
        <v/>
      </c>
      <c r="W13" s="82" t="str">
        <f t="shared" si="0"/>
        <v/>
      </c>
    </row>
    <row r="14" spans="2:23">
      <c r="B14" s="56">
        <v>10</v>
      </c>
      <c r="C14" s="57"/>
      <c r="D14" s="57"/>
      <c r="E14" s="82" t="str">
        <f>IF(AND('211'!AW14="",'212'!AW14=""),"",AVERAGE('211'!AW14,'212'!AW14,'213'!AW14,'214'!AW14))</f>
        <v/>
      </c>
      <c r="F14" s="81" t="str">
        <f>IF(E14="","",IF(E14&lt;Accueil!$E$5,Accueil!$G$5,IF(E14&lt;Accueil!$E$6,Accueil!$G$6,IF(E14&lt;Accueil!$E$7,Accueil!$G$7,IF(E14&lt;Accueil!$E$8,Accueil!$G$8,IF(E14&lt;Accueil!$E$9,Accueil!$G$9,IF(E14&lt;Accueil!$E$10,Accueil!$G$10,IF(E14&lt;Accueil!$E$11,Accueil!$G$11,Accueil!$G$12))))))))</f>
        <v/>
      </c>
      <c r="G14" s="82" t="str">
        <f>IF(AND('211'!AX14="",'212'!AX14=""),"",AVERAGE('211'!AX14,'212'!AX14,'213'!AX14,'214'!AX14))</f>
        <v/>
      </c>
      <c r="H14" s="81" t="str">
        <f>IF(G14="","",IF(G14&lt;Accueil!$E$5,Accueil!$O$5,IF(G14&lt;Accueil!$E$6,Accueil!$O$6,IF(G14&lt;Accueil!$E$7,Accueil!$O$7,IF(G14&lt;Accueil!$E$8,Accueil!$O$8,IF(G14&lt;Accueil!$E$9,Accueil!$O$9,IF(G14&lt;Accueil!$E$10,Accueil!$O$10,IF(G14&lt;Accueil!$E$11,Accueil!$O$11,Accueil!$O$12))))))))</f>
        <v/>
      </c>
      <c r="I14" s="56" t="str">
        <f>IF(AND('211'!AY14="",'212'!AY14=""),"",AVERAGE('211'!AY14,'212'!AY14,'213'!AY14,'214'!AY14))</f>
        <v/>
      </c>
      <c r="J14" s="81" t="str">
        <f>IF(I14="","",IF(I14&lt;Accueil!$E$5,Accueil!$G$5,IF(I14&lt;Accueil!$E$6,Accueil!$G$6,IF(I14&lt;Accueil!$E$7,Accueil!$G$7,IF(I14&lt;Accueil!$E$8,Accueil!$G$8,IF(I14&lt;Accueil!$E$9,Accueil!$G$9,IF(I14&lt;Accueil!$E$10,Accueil!$G$10,IF(I14&lt;Accueil!$E$11,Accueil!$G$11,Accueil!$G$12))))))))</f>
        <v/>
      </c>
      <c r="K14" s="56" t="str">
        <f>IF(AND('211'!F14="",'212'!F14=""),"",AVERAGE('211'!F14,'212'!F14,'213'!F14,'214'!F14))</f>
        <v/>
      </c>
      <c r="L14" s="81" t="str">
        <f>IF(K14="","",IF(K14&lt;Accueil!$E$5,Accueil!$G$5,IF(K14&lt;Accueil!$E$6,Accueil!$G$6,IF(K14&lt;Accueil!$E$7,Accueil!$G$7,IF(K14&lt;Accueil!$E$8,Accueil!$G$8,IF(K14&lt;Accueil!$E$9,Accueil!$G$9,IF(K14&lt;Accueil!$E$10,Accueil!$G$10,IF(K14&lt;Accueil!$E$11,Accueil!$G$11,Accueil!$G$12))))))))</f>
        <v/>
      </c>
      <c r="M14" s="56" t="str">
        <f>IF(AND('211'!G14="",'212'!G14="",'213'!G14="",'214'!G14=""),"",AVERAGE('211'!G14,'212'!G14,'213'!G14,'214'!G14))</f>
        <v/>
      </c>
      <c r="N14" s="81" t="str">
        <f>IF(M14="","",IF(M14&lt;Accueil!$E$5,Accueil!$G$5,IF(M14&lt;Accueil!$E$6,Accueil!$G$6,IF(M14&lt;Accueil!$E$7,Accueil!$G$7,IF(M14&lt;Accueil!$E$8,Accueil!$G$8,IF(M14&lt;Accueil!$E$9,Accueil!$G$9,IF(M14&lt;Accueil!$E$10,Accueil!$G$10,IF(M14&lt;Accueil!$E$11,Accueil!$G$11,Accueil!$G$12))))))))</f>
        <v/>
      </c>
      <c r="O14" s="56" t="str">
        <f>IF(AND('211'!H14="",'212'!H14=""),"",AVERAGE('211'!H14,'212'!H14,'213'!H14,'214'!H14))</f>
        <v/>
      </c>
      <c r="P14" s="81" t="str">
        <f>IF(O14="","",IF(O14&lt;Accueil!$E$5,Accueil!$G$5,IF(O14&lt;Accueil!$E$6,Accueil!$G$6,IF(O14&lt;Accueil!$E$7,Accueil!$G$7,IF(O14&lt;Accueil!$E$8,Accueil!$G$8,IF(O14&lt;Accueil!$E$9,Accueil!$G$9,IF(O14&lt;Accueil!$E$10,Accueil!$G$10,IF(O14&lt;Accueil!$E$11,Accueil!$G$11,Accueil!$G$12))))))))</f>
        <v/>
      </c>
      <c r="Q14" s="56" t="str">
        <f>IF(AND('211'!I14="",'212'!I14=""),"",AVERAGE('211'!I14,'212'!I14,'213'!I14,'214'!I14))</f>
        <v/>
      </c>
      <c r="R14" s="81" t="str">
        <f>IF(Q14="","",IF(Q14&lt;Accueil!$E$5,Accueil!$G$5,IF(Q14&lt;Accueil!$E$6,Accueil!$G$6,IF(Q14&lt;Accueil!$E$7,Accueil!$G$7,IF(Q14&lt;Accueil!$E$8,Accueil!$G$8,IF(Q14&lt;Accueil!$E$9,Accueil!$G$9,IF(Q14&lt;Accueil!$E$10,Accueil!$G$10,IF(Q14&lt;Accueil!$E$11,Accueil!$G$11,Accueil!$G$12))))))))</f>
        <v/>
      </c>
      <c r="S14" s="56" t="str">
        <f>IF(AND('211'!J14="",'212'!J14=""),"",AVERAGE('211'!J14,'212'!J14,'213'!J14,'214'!J14))</f>
        <v/>
      </c>
      <c r="T14" s="81" t="str">
        <f>IF(S14="","",IF(S14&lt;Accueil!$E$5,Accueil!$G$5,IF(S14&lt;Accueil!$E$6,Accueil!$G$6,IF(S14&lt;Accueil!$E$7,Accueil!$G$7,IF(S14&lt;Accueil!$E$8,Accueil!$G$8,IF(S14&lt;Accueil!$E$9,Accueil!$G$9,IF(S14&lt;Accueil!$E$10,Accueil!$G$10,IF(S14&lt;Accueil!$E$11,Accueil!$G$11,Accueil!$G$12))))))))</f>
        <v/>
      </c>
      <c r="U14" s="81" t="str">
        <f>IF(AND('211'!E14="",'212'!E14=""),"",AVERAGE('211'!E14,'212'!E14,'213'!E14,'214'!E14))</f>
        <v/>
      </c>
      <c r="V14" s="81" t="str">
        <f>IF(U14="","",IF(U14&lt;Accueil!$E$5,Accueil!$G$5,IF(U14&lt;Accueil!$E$6,Accueil!$G$6,IF(U14&lt;Accueil!$E$7,Accueil!$G$7,IF(U14&lt;Accueil!$E$8,Accueil!$G$8,IF(U14&lt;Accueil!$E$9,Accueil!$G$9,IF(U14&lt;Accueil!$E$10,Accueil!$G$10,IF(U14&lt;Accueil!$E$11,Accueil!$G$11,Accueil!$G$12))))))))</f>
        <v/>
      </c>
      <c r="W14" s="82" t="str">
        <f t="shared" si="0"/>
        <v/>
      </c>
    </row>
    <row r="15" spans="2:23">
      <c r="B15" s="56">
        <v>11</v>
      </c>
      <c r="C15" s="57"/>
      <c r="D15" s="57"/>
      <c r="E15" s="82" t="str">
        <f>IF(AND('211'!AW15="",'212'!AW15=""),"",AVERAGE('211'!AW15,'212'!AW15,'213'!AW15,'214'!AW15))</f>
        <v/>
      </c>
      <c r="F15" s="81" t="str">
        <f>IF(E15="","",IF(E15&lt;Accueil!$E$5,Accueil!$G$5,IF(E15&lt;Accueil!$E$6,Accueil!$G$6,IF(E15&lt;Accueil!$E$7,Accueil!$G$7,IF(E15&lt;Accueil!$E$8,Accueil!$G$8,IF(E15&lt;Accueil!$E$9,Accueil!$G$9,IF(E15&lt;Accueil!$E$10,Accueil!$G$10,IF(E15&lt;Accueil!$E$11,Accueil!$G$11,Accueil!$G$12))))))))</f>
        <v/>
      </c>
      <c r="G15" s="82" t="str">
        <f>IF(AND('211'!AX15="",'212'!AX15=""),"",AVERAGE('211'!AX15,'212'!AX15,'213'!AX15,'214'!AX15))</f>
        <v/>
      </c>
      <c r="H15" s="81" t="str">
        <f>IF(G15="","",IF(G15&lt;Accueil!$E$5,Accueil!$O$5,IF(G15&lt;Accueil!$E$6,Accueil!$O$6,IF(G15&lt;Accueil!$E$7,Accueil!$O$7,IF(G15&lt;Accueil!$E$8,Accueil!$O$8,IF(G15&lt;Accueil!$E$9,Accueil!$O$9,IF(G15&lt;Accueil!$E$10,Accueil!$O$10,IF(G15&lt;Accueil!$E$11,Accueil!$O$11,Accueil!$O$12))))))))</f>
        <v/>
      </c>
      <c r="I15" s="56" t="str">
        <f>IF(AND('211'!AY15="",'212'!AY15=""),"",AVERAGE('211'!AY15,'212'!AY15,'213'!AY15,'214'!AY15))</f>
        <v/>
      </c>
      <c r="J15" s="81" t="str">
        <f>IF(I15="","",IF(I15&lt;Accueil!$E$5,Accueil!$G$5,IF(I15&lt;Accueil!$E$6,Accueil!$G$6,IF(I15&lt;Accueil!$E$7,Accueil!$G$7,IF(I15&lt;Accueil!$E$8,Accueil!$G$8,IF(I15&lt;Accueil!$E$9,Accueil!$G$9,IF(I15&lt;Accueil!$E$10,Accueil!$G$10,IF(I15&lt;Accueil!$E$11,Accueil!$G$11,Accueil!$G$12))))))))</f>
        <v/>
      </c>
      <c r="K15" s="56" t="str">
        <f>IF(AND('211'!F15="",'212'!F15=""),"",AVERAGE('211'!F15,'212'!F15,'213'!F15,'214'!F15))</f>
        <v/>
      </c>
      <c r="L15" s="81" t="str">
        <f>IF(K15="","",IF(K15&lt;Accueil!$E$5,Accueil!$G$5,IF(K15&lt;Accueil!$E$6,Accueil!$G$6,IF(K15&lt;Accueil!$E$7,Accueil!$G$7,IF(K15&lt;Accueil!$E$8,Accueil!$G$8,IF(K15&lt;Accueil!$E$9,Accueil!$G$9,IF(K15&lt;Accueil!$E$10,Accueil!$G$10,IF(K15&lt;Accueil!$E$11,Accueil!$G$11,Accueil!$G$12))))))))</f>
        <v/>
      </c>
      <c r="M15" s="56" t="str">
        <f>IF(AND('211'!G15="",'212'!G15="",'213'!G15="",'214'!G15=""),"",AVERAGE('211'!G15,'212'!G15,'213'!G15,'214'!G15))</f>
        <v/>
      </c>
      <c r="N15" s="81" t="str">
        <f>IF(M15="","",IF(M15&lt;Accueil!$E$5,Accueil!$G$5,IF(M15&lt;Accueil!$E$6,Accueil!$G$6,IF(M15&lt;Accueil!$E$7,Accueil!$G$7,IF(M15&lt;Accueil!$E$8,Accueil!$G$8,IF(M15&lt;Accueil!$E$9,Accueil!$G$9,IF(M15&lt;Accueil!$E$10,Accueil!$G$10,IF(M15&lt;Accueil!$E$11,Accueil!$G$11,Accueil!$G$12))))))))</f>
        <v/>
      </c>
      <c r="O15" s="56" t="str">
        <f>IF(AND('211'!H15="",'212'!H15=""),"",AVERAGE('211'!H15,'212'!H15,'213'!H15,'214'!H15))</f>
        <v/>
      </c>
      <c r="P15" s="81" t="str">
        <f>IF(O15="","",IF(O15&lt;Accueil!$E$5,Accueil!$G$5,IF(O15&lt;Accueil!$E$6,Accueil!$G$6,IF(O15&lt;Accueil!$E$7,Accueil!$G$7,IF(O15&lt;Accueil!$E$8,Accueil!$G$8,IF(O15&lt;Accueil!$E$9,Accueil!$G$9,IF(O15&lt;Accueil!$E$10,Accueil!$G$10,IF(O15&lt;Accueil!$E$11,Accueil!$G$11,Accueil!$G$12))))))))</f>
        <v/>
      </c>
      <c r="Q15" s="56" t="str">
        <f>IF(AND('211'!I15="",'212'!I15=""),"",AVERAGE('211'!I15,'212'!I15,'213'!I15,'214'!I15))</f>
        <v/>
      </c>
      <c r="R15" s="81" t="str">
        <f>IF(Q15="","",IF(Q15&lt;Accueil!$E$5,Accueil!$G$5,IF(Q15&lt;Accueil!$E$6,Accueil!$G$6,IF(Q15&lt;Accueil!$E$7,Accueil!$G$7,IF(Q15&lt;Accueil!$E$8,Accueil!$G$8,IF(Q15&lt;Accueil!$E$9,Accueil!$G$9,IF(Q15&lt;Accueil!$E$10,Accueil!$G$10,IF(Q15&lt;Accueil!$E$11,Accueil!$G$11,Accueil!$G$12))))))))</f>
        <v/>
      </c>
      <c r="S15" s="56" t="str">
        <f>IF(AND('211'!J15="",'212'!J15=""),"",AVERAGE('211'!J15,'212'!J15,'213'!J15,'214'!J15))</f>
        <v/>
      </c>
      <c r="T15" s="81" t="str">
        <f>IF(S15="","",IF(S15&lt;Accueil!$E$5,Accueil!$G$5,IF(S15&lt;Accueil!$E$6,Accueil!$G$6,IF(S15&lt;Accueil!$E$7,Accueil!$G$7,IF(S15&lt;Accueil!$E$8,Accueil!$G$8,IF(S15&lt;Accueil!$E$9,Accueil!$G$9,IF(S15&lt;Accueil!$E$10,Accueil!$G$10,IF(S15&lt;Accueil!$E$11,Accueil!$G$11,Accueil!$G$12))))))))</f>
        <v/>
      </c>
      <c r="U15" s="81" t="str">
        <f>IF(AND('211'!E15="",'212'!E15=""),"",AVERAGE('211'!E15,'212'!E15,'213'!E15,'214'!E15))</f>
        <v/>
      </c>
      <c r="V15" s="81" t="str">
        <f>IF(U15="","",IF(U15&lt;Accueil!$E$5,Accueil!$G$5,IF(U15&lt;Accueil!$E$6,Accueil!$G$6,IF(U15&lt;Accueil!$E$7,Accueil!$G$7,IF(U15&lt;Accueil!$E$8,Accueil!$G$8,IF(U15&lt;Accueil!$E$9,Accueil!$G$9,IF(U15&lt;Accueil!$E$10,Accueil!$G$10,IF(U15&lt;Accueil!$E$11,Accueil!$G$11,Accueil!$G$12))))))))</f>
        <v/>
      </c>
      <c r="W15" s="82" t="str">
        <f t="shared" si="0"/>
        <v/>
      </c>
    </row>
    <row r="16" spans="2:23">
      <c r="B16" s="56">
        <v>12</v>
      </c>
      <c r="C16" s="57"/>
      <c r="D16" s="57"/>
      <c r="E16" s="82" t="str">
        <f>IF(AND('211'!AW16="",'212'!AW16=""),"",AVERAGE('211'!AW16,'212'!AW16,'213'!AW16,'214'!AW16))</f>
        <v/>
      </c>
      <c r="F16" s="81" t="str">
        <f>IF(E16="","",IF(E16&lt;Accueil!$E$5,Accueil!$G$5,IF(E16&lt;Accueil!$E$6,Accueil!$G$6,IF(E16&lt;Accueil!$E$7,Accueil!$G$7,IF(E16&lt;Accueil!$E$8,Accueil!$G$8,IF(E16&lt;Accueil!$E$9,Accueil!$G$9,IF(E16&lt;Accueil!$E$10,Accueil!$G$10,IF(E16&lt;Accueil!$E$11,Accueil!$G$11,Accueil!$G$12))))))))</f>
        <v/>
      </c>
      <c r="G16" s="82" t="str">
        <f>IF(AND('211'!AX16="",'212'!AX16=""),"",AVERAGE('211'!AX16,'212'!AX16,'213'!AX16,'214'!AX16))</f>
        <v/>
      </c>
      <c r="H16" s="81" t="str">
        <f>IF(G16="","",IF(G16&lt;Accueil!$E$5,Accueil!$O$5,IF(G16&lt;Accueil!$E$6,Accueil!$O$6,IF(G16&lt;Accueil!$E$7,Accueil!$O$7,IF(G16&lt;Accueil!$E$8,Accueil!$O$8,IF(G16&lt;Accueil!$E$9,Accueil!$O$9,IF(G16&lt;Accueil!$E$10,Accueil!$O$10,IF(G16&lt;Accueil!$E$11,Accueil!$O$11,Accueil!$O$12))))))))</f>
        <v/>
      </c>
      <c r="I16" s="56" t="str">
        <f>IF(AND('211'!AY16="",'212'!AY16=""),"",AVERAGE('211'!AY16,'212'!AY16,'213'!AY16,'214'!AY16))</f>
        <v/>
      </c>
      <c r="J16" s="81" t="str">
        <f>IF(I16="","",IF(I16&lt;Accueil!$E$5,Accueil!$G$5,IF(I16&lt;Accueil!$E$6,Accueil!$G$6,IF(I16&lt;Accueil!$E$7,Accueil!$G$7,IF(I16&lt;Accueil!$E$8,Accueil!$G$8,IF(I16&lt;Accueil!$E$9,Accueil!$G$9,IF(I16&lt;Accueil!$E$10,Accueil!$G$10,IF(I16&lt;Accueil!$E$11,Accueil!$G$11,Accueil!$G$12))))))))</f>
        <v/>
      </c>
      <c r="K16" s="56" t="str">
        <f>IF(AND('211'!F16="",'212'!F16=""),"",AVERAGE('211'!F16,'212'!F16,'213'!F16,'214'!F16))</f>
        <v/>
      </c>
      <c r="L16" s="81" t="str">
        <f>IF(K16="","",IF(K16&lt;Accueil!$E$5,Accueil!$G$5,IF(K16&lt;Accueil!$E$6,Accueil!$G$6,IF(K16&lt;Accueil!$E$7,Accueil!$G$7,IF(K16&lt;Accueil!$E$8,Accueil!$G$8,IF(K16&lt;Accueil!$E$9,Accueil!$G$9,IF(K16&lt;Accueil!$E$10,Accueil!$G$10,IF(K16&lt;Accueil!$E$11,Accueil!$G$11,Accueil!$G$12))))))))</f>
        <v/>
      </c>
      <c r="M16" s="56" t="str">
        <f>IF(AND('211'!G16="",'212'!G16="",'213'!G16="",'214'!G16=""),"",AVERAGE('211'!G16,'212'!G16,'213'!G16,'214'!G16))</f>
        <v/>
      </c>
      <c r="N16" s="81" t="str">
        <f>IF(M16="","",IF(M16&lt;Accueil!$E$5,Accueil!$G$5,IF(M16&lt;Accueil!$E$6,Accueil!$G$6,IF(M16&lt;Accueil!$E$7,Accueil!$G$7,IF(M16&lt;Accueil!$E$8,Accueil!$G$8,IF(M16&lt;Accueil!$E$9,Accueil!$G$9,IF(M16&lt;Accueil!$E$10,Accueil!$G$10,IF(M16&lt;Accueil!$E$11,Accueil!$G$11,Accueil!$G$12))))))))</f>
        <v/>
      </c>
      <c r="O16" s="56" t="str">
        <f>IF(AND('211'!H16="",'212'!H16=""),"",AVERAGE('211'!H16,'212'!H16,'213'!H16,'214'!H16))</f>
        <v/>
      </c>
      <c r="P16" s="81" t="str">
        <f>IF(O16="","",IF(O16&lt;Accueil!$E$5,Accueil!$G$5,IF(O16&lt;Accueil!$E$6,Accueil!$G$6,IF(O16&lt;Accueil!$E$7,Accueil!$G$7,IF(O16&lt;Accueil!$E$8,Accueil!$G$8,IF(O16&lt;Accueil!$E$9,Accueil!$G$9,IF(O16&lt;Accueil!$E$10,Accueil!$G$10,IF(O16&lt;Accueil!$E$11,Accueil!$G$11,Accueil!$G$12))))))))</f>
        <v/>
      </c>
      <c r="Q16" s="56" t="str">
        <f>IF(AND('211'!I16="",'212'!I16=""),"",AVERAGE('211'!I16,'212'!I16,'213'!I16,'214'!I16))</f>
        <v/>
      </c>
      <c r="R16" s="81" t="str">
        <f>IF(Q16="","",IF(Q16&lt;Accueil!$E$5,Accueil!$G$5,IF(Q16&lt;Accueil!$E$6,Accueil!$G$6,IF(Q16&lt;Accueil!$E$7,Accueil!$G$7,IF(Q16&lt;Accueil!$E$8,Accueil!$G$8,IF(Q16&lt;Accueil!$E$9,Accueil!$G$9,IF(Q16&lt;Accueil!$E$10,Accueil!$G$10,IF(Q16&lt;Accueil!$E$11,Accueil!$G$11,Accueil!$G$12))))))))</f>
        <v/>
      </c>
      <c r="S16" s="56" t="str">
        <f>IF(AND('211'!J16="",'212'!J16=""),"",AVERAGE('211'!J16,'212'!J16,'213'!J16,'214'!J16))</f>
        <v/>
      </c>
      <c r="T16" s="81" t="str">
        <f>IF(S16="","",IF(S16&lt;Accueil!$E$5,Accueil!$G$5,IF(S16&lt;Accueil!$E$6,Accueil!$G$6,IF(S16&lt;Accueil!$E$7,Accueil!$G$7,IF(S16&lt;Accueil!$E$8,Accueil!$G$8,IF(S16&lt;Accueil!$E$9,Accueil!$G$9,IF(S16&lt;Accueil!$E$10,Accueil!$G$10,IF(S16&lt;Accueil!$E$11,Accueil!$G$11,Accueil!$G$12))))))))</f>
        <v/>
      </c>
      <c r="U16" s="81" t="str">
        <f>IF(AND('211'!E16="",'212'!E16=""),"",AVERAGE('211'!E16,'212'!E16,'213'!E16,'214'!E16))</f>
        <v/>
      </c>
      <c r="V16" s="81" t="str">
        <f>IF(U16="","",IF(U16&lt;Accueil!$E$5,Accueil!$G$5,IF(U16&lt;Accueil!$E$6,Accueil!$G$6,IF(U16&lt;Accueil!$E$7,Accueil!$G$7,IF(U16&lt;Accueil!$E$8,Accueil!$G$8,IF(U16&lt;Accueil!$E$9,Accueil!$G$9,IF(U16&lt;Accueil!$E$10,Accueil!$G$10,IF(U16&lt;Accueil!$E$11,Accueil!$G$11,Accueil!$G$12))))))))</f>
        <v/>
      </c>
      <c r="W16" s="82" t="str">
        <f t="shared" si="0"/>
        <v/>
      </c>
    </row>
    <row r="17" spans="2:23">
      <c r="B17" s="56">
        <v>13</v>
      </c>
      <c r="C17" s="57"/>
      <c r="D17" s="57"/>
      <c r="E17" s="82" t="str">
        <f>IF(AND('211'!AW17="",'212'!AW17=""),"",AVERAGE('211'!AW17,'212'!AW17,'213'!AW17,'214'!AW17))</f>
        <v/>
      </c>
      <c r="F17" s="81" t="str">
        <f>IF(E17="","",IF(E17&lt;Accueil!$E$5,Accueil!$G$5,IF(E17&lt;Accueil!$E$6,Accueil!$G$6,IF(E17&lt;Accueil!$E$7,Accueil!$G$7,IF(E17&lt;Accueil!$E$8,Accueil!$G$8,IF(E17&lt;Accueil!$E$9,Accueil!$G$9,IF(E17&lt;Accueil!$E$10,Accueil!$G$10,IF(E17&lt;Accueil!$E$11,Accueil!$G$11,Accueil!$G$12))))))))</f>
        <v/>
      </c>
      <c r="G17" s="82" t="str">
        <f>IF(AND('211'!AX17="",'212'!AX17=""),"",AVERAGE('211'!AX17,'212'!AX17,'213'!AX17,'214'!AX17))</f>
        <v/>
      </c>
      <c r="H17" s="81" t="str">
        <f>IF(G17="","",IF(G17&lt;Accueil!$E$5,Accueil!$O$5,IF(G17&lt;Accueil!$E$6,Accueil!$O$6,IF(G17&lt;Accueil!$E$7,Accueil!$O$7,IF(G17&lt;Accueil!$E$8,Accueil!$O$8,IF(G17&lt;Accueil!$E$9,Accueil!$O$9,IF(G17&lt;Accueil!$E$10,Accueil!$O$10,IF(G17&lt;Accueil!$E$11,Accueil!$O$11,Accueil!$O$12))))))))</f>
        <v/>
      </c>
      <c r="I17" s="56" t="str">
        <f>IF(AND('211'!AY17="",'212'!AY17=""),"",AVERAGE('211'!AY17,'212'!AY17,'213'!AY17,'214'!AY17))</f>
        <v/>
      </c>
      <c r="J17" s="81" t="str">
        <f>IF(I17="","",IF(I17&lt;Accueil!$E$5,Accueil!$G$5,IF(I17&lt;Accueil!$E$6,Accueil!$G$6,IF(I17&lt;Accueil!$E$7,Accueil!$G$7,IF(I17&lt;Accueil!$E$8,Accueil!$G$8,IF(I17&lt;Accueil!$E$9,Accueil!$G$9,IF(I17&lt;Accueil!$E$10,Accueil!$G$10,IF(I17&lt;Accueil!$E$11,Accueil!$G$11,Accueil!$G$12))))))))</f>
        <v/>
      </c>
      <c r="K17" s="56" t="str">
        <f>IF(AND('211'!F17="",'212'!F17=""),"",AVERAGE('211'!F17,'212'!F17,'213'!F17,'214'!F17))</f>
        <v/>
      </c>
      <c r="L17" s="81" t="str">
        <f>IF(K17="","",IF(K17&lt;Accueil!$E$5,Accueil!$G$5,IF(K17&lt;Accueil!$E$6,Accueil!$G$6,IF(K17&lt;Accueil!$E$7,Accueil!$G$7,IF(K17&lt;Accueil!$E$8,Accueil!$G$8,IF(K17&lt;Accueil!$E$9,Accueil!$G$9,IF(K17&lt;Accueil!$E$10,Accueil!$G$10,IF(K17&lt;Accueil!$E$11,Accueil!$G$11,Accueil!$G$12))))))))</f>
        <v/>
      </c>
      <c r="M17" s="56" t="str">
        <f>IF(AND('211'!G17="",'212'!G17="",'213'!G17="",'214'!G17=""),"",AVERAGE('211'!G17,'212'!G17,'213'!G17,'214'!G17))</f>
        <v/>
      </c>
      <c r="N17" s="81" t="str">
        <f>IF(M17="","",IF(M17&lt;Accueil!$E$5,Accueil!$G$5,IF(M17&lt;Accueil!$E$6,Accueil!$G$6,IF(M17&lt;Accueil!$E$7,Accueil!$G$7,IF(M17&lt;Accueil!$E$8,Accueil!$G$8,IF(M17&lt;Accueil!$E$9,Accueil!$G$9,IF(M17&lt;Accueil!$E$10,Accueil!$G$10,IF(M17&lt;Accueil!$E$11,Accueil!$G$11,Accueil!$G$12))))))))</f>
        <v/>
      </c>
      <c r="O17" s="56" t="str">
        <f>IF(AND('211'!H17="",'212'!H17=""),"",AVERAGE('211'!H17,'212'!H17,'213'!H17,'214'!H17))</f>
        <v/>
      </c>
      <c r="P17" s="81" t="str">
        <f>IF(O17="","",IF(O17&lt;Accueil!$E$5,Accueil!$G$5,IF(O17&lt;Accueil!$E$6,Accueil!$G$6,IF(O17&lt;Accueil!$E$7,Accueil!$G$7,IF(O17&lt;Accueil!$E$8,Accueil!$G$8,IF(O17&lt;Accueil!$E$9,Accueil!$G$9,IF(O17&lt;Accueil!$E$10,Accueil!$G$10,IF(O17&lt;Accueil!$E$11,Accueil!$G$11,Accueil!$G$12))))))))</f>
        <v/>
      </c>
      <c r="Q17" s="56" t="str">
        <f>IF(AND('211'!I17="",'212'!I17=""),"",AVERAGE('211'!I17,'212'!I17,'213'!I17,'214'!I17))</f>
        <v/>
      </c>
      <c r="R17" s="81" t="str">
        <f>IF(Q17="","",IF(Q17&lt;Accueil!$E$5,Accueil!$G$5,IF(Q17&lt;Accueil!$E$6,Accueil!$G$6,IF(Q17&lt;Accueil!$E$7,Accueil!$G$7,IF(Q17&lt;Accueil!$E$8,Accueil!$G$8,IF(Q17&lt;Accueil!$E$9,Accueil!$G$9,IF(Q17&lt;Accueil!$E$10,Accueil!$G$10,IF(Q17&lt;Accueil!$E$11,Accueil!$G$11,Accueil!$G$12))))))))</f>
        <v/>
      </c>
      <c r="S17" s="56" t="str">
        <f>IF(AND('211'!J17="",'212'!J17=""),"",AVERAGE('211'!J17,'212'!J17,'213'!J17,'214'!J17))</f>
        <v/>
      </c>
      <c r="T17" s="81" t="str">
        <f>IF(S17="","",IF(S17&lt;Accueil!$E$5,Accueil!$G$5,IF(S17&lt;Accueil!$E$6,Accueil!$G$6,IF(S17&lt;Accueil!$E$7,Accueil!$G$7,IF(S17&lt;Accueil!$E$8,Accueil!$G$8,IF(S17&lt;Accueil!$E$9,Accueil!$G$9,IF(S17&lt;Accueil!$E$10,Accueil!$G$10,IF(S17&lt;Accueil!$E$11,Accueil!$G$11,Accueil!$G$12))))))))</f>
        <v/>
      </c>
      <c r="U17" s="81" t="str">
        <f>IF(AND('211'!E17="",'212'!E17=""),"",AVERAGE('211'!E17,'212'!E17,'213'!E17,'214'!E17))</f>
        <v/>
      </c>
      <c r="V17" s="81" t="str">
        <f>IF(U17="","",IF(U17&lt;Accueil!$E$5,Accueil!$G$5,IF(U17&lt;Accueil!$E$6,Accueil!$G$6,IF(U17&lt;Accueil!$E$7,Accueil!$G$7,IF(U17&lt;Accueil!$E$8,Accueil!$G$8,IF(U17&lt;Accueil!$E$9,Accueil!$G$9,IF(U17&lt;Accueil!$E$10,Accueil!$G$10,IF(U17&lt;Accueil!$E$11,Accueil!$G$11,Accueil!$G$12))))))))</f>
        <v/>
      </c>
      <c r="W17" s="82" t="str">
        <f t="shared" si="0"/>
        <v/>
      </c>
    </row>
    <row r="18" spans="2:23">
      <c r="B18" s="56">
        <v>14</v>
      </c>
      <c r="C18" s="57"/>
      <c r="D18" s="57"/>
      <c r="E18" s="82" t="str">
        <f>IF(AND('211'!AW18="",'212'!AW18=""),"",AVERAGE('211'!AW18,'212'!AW18,'213'!AW18,'214'!AW18))</f>
        <v/>
      </c>
      <c r="F18" s="81" t="str">
        <f>IF(E18="","",IF(E18&lt;Accueil!$E$5,Accueil!$G$5,IF(E18&lt;Accueil!$E$6,Accueil!$G$6,IF(E18&lt;Accueil!$E$7,Accueil!$G$7,IF(E18&lt;Accueil!$E$8,Accueil!$G$8,IF(E18&lt;Accueil!$E$9,Accueil!$G$9,IF(E18&lt;Accueil!$E$10,Accueil!$G$10,IF(E18&lt;Accueil!$E$11,Accueil!$G$11,Accueil!$G$12))))))))</f>
        <v/>
      </c>
      <c r="G18" s="82" t="str">
        <f>IF(AND('211'!AX18="",'212'!AX18=""),"",AVERAGE('211'!AX18,'212'!AX18,'213'!AX18,'214'!AX18))</f>
        <v/>
      </c>
      <c r="H18" s="81" t="str">
        <f>IF(G18="","",IF(G18&lt;Accueil!$E$5,Accueil!$O$5,IF(G18&lt;Accueil!$E$6,Accueil!$O$6,IF(G18&lt;Accueil!$E$7,Accueil!$O$7,IF(G18&lt;Accueil!$E$8,Accueil!$O$8,IF(G18&lt;Accueil!$E$9,Accueil!$O$9,IF(G18&lt;Accueil!$E$10,Accueil!$O$10,IF(G18&lt;Accueil!$E$11,Accueil!$O$11,Accueil!$O$12))))))))</f>
        <v/>
      </c>
      <c r="I18" s="56" t="str">
        <f>IF(AND('211'!AY18="",'212'!AY18=""),"",AVERAGE('211'!AY18,'212'!AY18,'213'!AY18,'214'!AY18))</f>
        <v/>
      </c>
      <c r="J18" s="81" t="str">
        <f>IF(I18="","",IF(I18&lt;Accueil!$E$5,Accueil!$G$5,IF(I18&lt;Accueil!$E$6,Accueil!$G$6,IF(I18&lt;Accueil!$E$7,Accueil!$G$7,IF(I18&lt;Accueil!$E$8,Accueil!$G$8,IF(I18&lt;Accueil!$E$9,Accueil!$G$9,IF(I18&lt;Accueil!$E$10,Accueil!$G$10,IF(I18&lt;Accueil!$E$11,Accueil!$G$11,Accueil!$G$12))))))))</f>
        <v/>
      </c>
      <c r="K18" s="56" t="str">
        <f>IF(AND('211'!F18="",'212'!F18=""),"",AVERAGE('211'!F18,'212'!F18,'213'!F18,'214'!F18))</f>
        <v/>
      </c>
      <c r="L18" s="81" t="str">
        <f>IF(K18="","",IF(K18&lt;Accueil!$E$5,Accueil!$G$5,IF(K18&lt;Accueil!$E$6,Accueil!$G$6,IF(K18&lt;Accueil!$E$7,Accueil!$G$7,IF(K18&lt;Accueil!$E$8,Accueil!$G$8,IF(K18&lt;Accueil!$E$9,Accueil!$G$9,IF(K18&lt;Accueil!$E$10,Accueil!$G$10,IF(K18&lt;Accueil!$E$11,Accueil!$G$11,Accueil!$G$12))))))))</f>
        <v/>
      </c>
      <c r="M18" s="56" t="str">
        <f>IF(AND('211'!G18="",'212'!G18="",'213'!G18="",'214'!G18=""),"",AVERAGE('211'!G18,'212'!G18,'213'!G18,'214'!G18))</f>
        <v/>
      </c>
      <c r="N18" s="81" t="str">
        <f>IF(M18="","",IF(M18&lt;Accueil!$E$5,Accueil!$G$5,IF(M18&lt;Accueil!$E$6,Accueil!$G$6,IF(M18&lt;Accueil!$E$7,Accueil!$G$7,IF(M18&lt;Accueil!$E$8,Accueil!$G$8,IF(M18&lt;Accueil!$E$9,Accueil!$G$9,IF(M18&lt;Accueil!$E$10,Accueil!$G$10,IF(M18&lt;Accueil!$E$11,Accueil!$G$11,Accueil!$G$12))))))))</f>
        <v/>
      </c>
      <c r="O18" s="56" t="str">
        <f>IF(AND('211'!H18="",'212'!H18=""),"",AVERAGE('211'!H18,'212'!H18,'213'!H18,'214'!H18))</f>
        <v/>
      </c>
      <c r="P18" s="81" t="str">
        <f>IF(O18="","",IF(O18&lt;Accueil!$E$5,Accueil!$G$5,IF(O18&lt;Accueil!$E$6,Accueil!$G$6,IF(O18&lt;Accueil!$E$7,Accueil!$G$7,IF(O18&lt;Accueil!$E$8,Accueil!$G$8,IF(O18&lt;Accueil!$E$9,Accueil!$G$9,IF(O18&lt;Accueil!$E$10,Accueil!$G$10,IF(O18&lt;Accueil!$E$11,Accueil!$G$11,Accueil!$G$12))))))))</f>
        <v/>
      </c>
      <c r="Q18" s="56" t="str">
        <f>IF(AND('211'!I18="",'212'!I18=""),"",AVERAGE('211'!I18,'212'!I18,'213'!I18,'214'!I18))</f>
        <v/>
      </c>
      <c r="R18" s="81" t="str">
        <f>IF(Q18="","",IF(Q18&lt;Accueil!$E$5,Accueil!$G$5,IF(Q18&lt;Accueil!$E$6,Accueil!$G$6,IF(Q18&lt;Accueil!$E$7,Accueil!$G$7,IF(Q18&lt;Accueil!$E$8,Accueil!$G$8,IF(Q18&lt;Accueil!$E$9,Accueil!$G$9,IF(Q18&lt;Accueil!$E$10,Accueil!$G$10,IF(Q18&lt;Accueil!$E$11,Accueil!$G$11,Accueil!$G$12))))))))</f>
        <v/>
      </c>
      <c r="S18" s="56" t="str">
        <f>IF(AND('211'!J18="",'212'!J18=""),"",AVERAGE('211'!J18,'212'!J18,'213'!J18,'214'!J18))</f>
        <v/>
      </c>
      <c r="T18" s="81" t="str">
        <f>IF(S18="","",IF(S18&lt;Accueil!$E$5,Accueil!$G$5,IF(S18&lt;Accueil!$E$6,Accueil!$G$6,IF(S18&lt;Accueil!$E$7,Accueil!$G$7,IF(S18&lt;Accueil!$E$8,Accueil!$G$8,IF(S18&lt;Accueil!$E$9,Accueil!$G$9,IF(S18&lt;Accueil!$E$10,Accueil!$G$10,IF(S18&lt;Accueil!$E$11,Accueil!$G$11,Accueil!$G$12))))))))</f>
        <v/>
      </c>
      <c r="U18" s="81" t="str">
        <f>IF(AND('211'!E18="",'212'!E18=""),"",AVERAGE('211'!E18,'212'!E18,'213'!E18,'214'!E18))</f>
        <v/>
      </c>
      <c r="V18" s="81" t="str">
        <f>IF(U18="","",IF(U18&lt;Accueil!$E$5,Accueil!$G$5,IF(U18&lt;Accueil!$E$6,Accueil!$G$6,IF(U18&lt;Accueil!$E$7,Accueil!$G$7,IF(U18&lt;Accueil!$E$8,Accueil!$G$8,IF(U18&lt;Accueil!$E$9,Accueil!$G$9,IF(U18&lt;Accueil!$E$10,Accueil!$G$10,IF(U18&lt;Accueil!$E$11,Accueil!$G$11,Accueil!$G$12))))))))</f>
        <v/>
      </c>
      <c r="W18" s="82" t="str">
        <f t="shared" si="0"/>
        <v/>
      </c>
    </row>
    <row r="19" spans="2:23">
      <c r="B19" s="56">
        <v>15</v>
      </c>
      <c r="C19" s="57"/>
      <c r="D19" s="57"/>
      <c r="E19" s="82" t="str">
        <f>IF(AND('211'!AW19="",'212'!AW19=""),"",AVERAGE('211'!AW19,'212'!AW19,'213'!AW19,'214'!AW19))</f>
        <v/>
      </c>
      <c r="F19" s="81" t="str">
        <f>IF(E19="","",IF(E19&lt;Accueil!$E$5,Accueil!$G$5,IF(E19&lt;Accueil!$E$6,Accueil!$G$6,IF(E19&lt;Accueil!$E$7,Accueil!$G$7,IF(E19&lt;Accueil!$E$8,Accueil!$G$8,IF(E19&lt;Accueil!$E$9,Accueil!$G$9,IF(E19&lt;Accueil!$E$10,Accueil!$G$10,IF(E19&lt;Accueil!$E$11,Accueil!$G$11,Accueil!$G$12))))))))</f>
        <v/>
      </c>
      <c r="G19" s="82" t="str">
        <f>IF(AND('211'!AX19="",'212'!AX19=""),"",AVERAGE('211'!AX19,'212'!AX19,'213'!AX19,'214'!AX19))</f>
        <v/>
      </c>
      <c r="H19" s="81" t="str">
        <f>IF(G19="","",IF(G19&lt;Accueil!$E$5,Accueil!$O$5,IF(G19&lt;Accueil!$E$6,Accueil!$O$6,IF(G19&lt;Accueil!$E$7,Accueil!$O$7,IF(G19&lt;Accueil!$E$8,Accueil!$O$8,IF(G19&lt;Accueil!$E$9,Accueil!$O$9,IF(G19&lt;Accueil!$E$10,Accueil!$O$10,IF(G19&lt;Accueil!$E$11,Accueil!$O$11,Accueil!$O$12))))))))</f>
        <v/>
      </c>
      <c r="I19" s="56" t="str">
        <f>IF(AND('211'!AY19="",'212'!AY19=""),"",AVERAGE('211'!AY19,'212'!AY19,'213'!AY19,'214'!AY19))</f>
        <v/>
      </c>
      <c r="J19" s="81" t="str">
        <f>IF(I19="","",IF(I19&lt;Accueil!$E$5,Accueil!$G$5,IF(I19&lt;Accueil!$E$6,Accueil!$G$6,IF(I19&lt;Accueil!$E$7,Accueil!$G$7,IF(I19&lt;Accueil!$E$8,Accueil!$G$8,IF(I19&lt;Accueil!$E$9,Accueil!$G$9,IF(I19&lt;Accueil!$E$10,Accueil!$G$10,IF(I19&lt;Accueil!$E$11,Accueil!$G$11,Accueil!$G$12))))))))</f>
        <v/>
      </c>
      <c r="K19" s="56" t="str">
        <f>IF(AND('211'!F19="",'212'!F19=""),"",AVERAGE('211'!F19,'212'!F19,'213'!F19,'214'!F19))</f>
        <v/>
      </c>
      <c r="L19" s="81" t="str">
        <f>IF(K19="","",IF(K19&lt;Accueil!$E$5,Accueil!$G$5,IF(K19&lt;Accueil!$E$6,Accueil!$G$6,IF(K19&lt;Accueil!$E$7,Accueil!$G$7,IF(K19&lt;Accueil!$E$8,Accueil!$G$8,IF(K19&lt;Accueil!$E$9,Accueil!$G$9,IF(K19&lt;Accueil!$E$10,Accueil!$G$10,IF(K19&lt;Accueil!$E$11,Accueil!$G$11,Accueil!$G$12))))))))</f>
        <v/>
      </c>
      <c r="M19" s="56" t="str">
        <f>IF(AND('211'!G19="",'212'!G19="",'213'!G19="",'214'!G19=""),"",AVERAGE('211'!G19,'212'!G19,'213'!G19,'214'!G19))</f>
        <v/>
      </c>
      <c r="N19" s="81" t="str">
        <f>IF(M19="","",IF(M19&lt;Accueil!$E$5,Accueil!$G$5,IF(M19&lt;Accueil!$E$6,Accueil!$G$6,IF(M19&lt;Accueil!$E$7,Accueil!$G$7,IF(M19&lt;Accueil!$E$8,Accueil!$G$8,IF(M19&lt;Accueil!$E$9,Accueil!$G$9,IF(M19&lt;Accueil!$E$10,Accueil!$G$10,IF(M19&lt;Accueil!$E$11,Accueil!$G$11,Accueil!$G$12))))))))</f>
        <v/>
      </c>
      <c r="O19" s="56" t="str">
        <f>IF(AND('211'!H19="",'212'!H19=""),"",AVERAGE('211'!H19,'212'!H19,'213'!H19,'214'!H19))</f>
        <v/>
      </c>
      <c r="P19" s="81" t="str">
        <f>IF(O19="","",IF(O19&lt;Accueil!$E$5,Accueil!$G$5,IF(O19&lt;Accueil!$E$6,Accueil!$G$6,IF(O19&lt;Accueil!$E$7,Accueil!$G$7,IF(O19&lt;Accueil!$E$8,Accueil!$G$8,IF(O19&lt;Accueil!$E$9,Accueil!$G$9,IF(O19&lt;Accueil!$E$10,Accueil!$G$10,IF(O19&lt;Accueil!$E$11,Accueil!$G$11,Accueil!$G$12))))))))</f>
        <v/>
      </c>
      <c r="Q19" s="56" t="str">
        <f>IF(AND('211'!I19="",'212'!I19=""),"",AVERAGE('211'!I19,'212'!I19,'213'!I19,'214'!I19))</f>
        <v/>
      </c>
      <c r="R19" s="81" t="str">
        <f>IF(Q19="","",IF(Q19&lt;Accueil!$E$5,Accueil!$G$5,IF(Q19&lt;Accueil!$E$6,Accueil!$G$6,IF(Q19&lt;Accueil!$E$7,Accueil!$G$7,IF(Q19&lt;Accueil!$E$8,Accueil!$G$8,IF(Q19&lt;Accueil!$E$9,Accueil!$G$9,IF(Q19&lt;Accueil!$E$10,Accueil!$G$10,IF(Q19&lt;Accueil!$E$11,Accueil!$G$11,Accueil!$G$12))))))))</f>
        <v/>
      </c>
      <c r="S19" s="56" t="str">
        <f>IF(AND('211'!J19="",'212'!J19=""),"",AVERAGE('211'!J19,'212'!J19,'213'!J19,'214'!J19))</f>
        <v/>
      </c>
      <c r="T19" s="81" t="str">
        <f>IF(S19="","",IF(S19&lt;Accueil!$E$5,Accueil!$G$5,IF(S19&lt;Accueil!$E$6,Accueil!$G$6,IF(S19&lt;Accueil!$E$7,Accueil!$G$7,IF(S19&lt;Accueil!$E$8,Accueil!$G$8,IF(S19&lt;Accueil!$E$9,Accueil!$G$9,IF(S19&lt;Accueil!$E$10,Accueil!$G$10,IF(S19&lt;Accueil!$E$11,Accueil!$G$11,Accueil!$G$12))))))))</f>
        <v/>
      </c>
      <c r="U19" s="81" t="str">
        <f>IF(AND('211'!E19="",'212'!E19=""),"",AVERAGE('211'!E19,'212'!E19,'213'!E19,'214'!E19))</f>
        <v/>
      </c>
      <c r="V19" s="81" t="str">
        <f>IF(U19="","",IF(U19&lt;Accueil!$E$5,Accueil!$G$5,IF(U19&lt;Accueil!$E$6,Accueil!$G$6,IF(U19&lt;Accueil!$E$7,Accueil!$G$7,IF(U19&lt;Accueil!$E$8,Accueil!$G$8,IF(U19&lt;Accueil!$E$9,Accueil!$G$9,IF(U19&lt;Accueil!$E$10,Accueil!$G$10,IF(U19&lt;Accueil!$E$11,Accueil!$G$11,Accueil!$G$12))))))))</f>
        <v/>
      </c>
      <c r="W19" s="82" t="str">
        <f t="shared" si="0"/>
        <v/>
      </c>
    </row>
    <row r="20" spans="2:23">
      <c r="B20" s="56">
        <v>16</v>
      </c>
      <c r="C20" s="57"/>
      <c r="D20" s="57"/>
      <c r="E20" s="82" t="str">
        <f>IF(AND('211'!AW20="",'212'!AW20=""),"",AVERAGE('211'!AW20,'212'!AW20,'213'!AW20,'214'!AW20))</f>
        <v/>
      </c>
      <c r="F20" s="81" t="str">
        <f>IF(E20="","",IF(E20&lt;Accueil!$E$5,Accueil!$G$5,IF(E20&lt;Accueil!$E$6,Accueil!$G$6,IF(E20&lt;Accueil!$E$7,Accueil!$G$7,IF(E20&lt;Accueil!$E$8,Accueil!$G$8,IF(E20&lt;Accueil!$E$9,Accueil!$G$9,IF(E20&lt;Accueil!$E$10,Accueil!$G$10,IF(E20&lt;Accueil!$E$11,Accueil!$G$11,Accueil!$G$12))))))))</f>
        <v/>
      </c>
      <c r="G20" s="82" t="str">
        <f>IF(AND('211'!AX20="",'212'!AX20=""),"",AVERAGE('211'!AX20,'212'!AX20,'213'!AX20,'214'!AX20))</f>
        <v/>
      </c>
      <c r="H20" s="81" t="str">
        <f>IF(G20="","",IF(G20&lt;Accueil!$E$5,Accueil!$O$5,IF(G20&lt;Accueil!$E$6,Accueil!$O$6,IF(G20&lt;Accueil!$E$7,Accueil!$O$7,IF(G20&lt;Accueil!$E$8,Accueil!$O$8,IF(G20&lt;Accueil!$E$9,Accueil!$O$9,IF(G20&lt;Accueil!$E$10,Accueil!$O$10,IF(G20&lt;Accueil!$E$11,Accueil!$O$11,Accueil!$O$12))))))))</f>
        <v/>
      </c>
      <c r="I20" s="56" t="str">
        <f>IF(AND('211'!AY20="",'212'!AY20=""),"",AVERAGE('211'!AY20,'212'!AY20,'213'!AY20,'214'!AY20))</f>
        <v/>
      </c>
      <c r="J20" s="81" t="str">
        <f>IF(I20="","",IF(I20&lt;Accueil!$E$5,Accueil!$G$5,IF(I20&lt;Accueil!$E$6,Accueil!$G$6,IF(I20&lt;Accueil!$E$7,Accueil!$G$7,IF(I20&lt;Accueil!$E$8,Accueil!$G$8,IF(I20&lt;Accueil!$E$9,Accueil!$G$9,IF(I20&lt;Accueil!$E$10,Accueil!$G$10,IF(I20&lt;Accueil!$E$11,Accueil!$G$11,Accueil!$G$12))))))))</f>
        <v/>
      </c>
      <c r="K20" s="56" t="str">
        <f>IF(AND('211'!F20="",'212'!F20=""),"",AVERAGE('211'!F20,'212'!F20,'213'!F20,'214'!F20))</f>
        <v/>
      </c>
      <c r="L20" s="81" t="str">
        <f>IF(K20="","",IF(K20&lt;Accueil!$E$5,Accueil!$G$5,IF(K20&lt;Accueil!$E$6,Accueil!$G$6,IF(K20&lt;Accueil!$E$7,Accueil!$G$7,IF(K20&lt;Accueil!$E$8,Accueil!$G$8,IF(K20&lt;Accueil!$E$9,Accueil!$G$9,IF(K20&lt;Accueil!$E$10,Accueil!$G$10,IF(K20&lt;Accueil!$E$11,Accueil!$G$11,Accueil!$G$12))))))))</f>
        <v/>
      </c>
      <c r="M20" s="56" t="str">
        <f>IF(AND('211'!G20="",'212'!G20="",'213'!G20="",'214'!G20=""),"",AVERAGE('211'!G20,'212'!G20,'213'!G20,'214'!G20))</f>
        <v/>
      </c>
      <c r="N20" s="81" t="str">
        <f>IF(M20="","",IF(M20&lt;Accueil!$E$5,Accueil!$G$5,IF(M20&lt;Accueil!$E$6,Accueil!$G$6,IF(M20&lt;Accueil!$E$7,Accueil!$G$7,IF(M20&lt;Accueil!$E$8,Accueil!$G$8,IF(M20&lt;Accueil!$E$9,Accueil!$G$9,IF(M20&lt;Accueil!$E$10,Accueil!$G$10,IF(M20&lt;Accueil!$E$11,Accueil!$G$11,Accueil!$G$12))))))))</f>
        <v/>
      </c>
      <c r="O20" s="56" t="str">
        <f>IF(AND('211'!H20="",'212'!H20=""),"",AVERAGE('211'!H20,'212'!H20,'213'!H20,'214'!H20))</f>
        <v/>
      </c>
      <c r="P20" s="81" t="str">
        <f>IF(O20="","",IF(O20&lt;Accueil!$E$5,Accueil!$G$5,IF(O20&lt;Accueil!$E$6,Accueil!$G$6,IF(O20&lt;Accueil!$E$7,Accueil!$G$7,IF(O20&lt;Accueil!$E$8,Accueil!$G$8,IF(O20&lt;Accueil!$E$9,Accueil!$G$9,IF(O20&lt;Accueil!$E$10,Accueil!$G$10,IF(O20&lt;Accueil!$E$11,Accueil!$G$11,Accueil!$G$12))))))))</f>
        <v/>
      </c>
      <c r="Q20" s="56" t="str">
        <f>IF(AND('211'!I20="",'212'!I20=""),"",AVERAGE('211'!I20,'212'!I20,'213'!I20,'214'!I20))</f>
        <v/>
      </c>
      <c r="R20" s="81" t="str">
        <f>IF(Q20="","",IF(Q20&lt;Accueil!$E$5,Accueil!$G$5,IF(Q20&lt;Accueil!$E$6,Accueil!$G$6,IF(Q20&lt;Accueil!$E$7,Accueil!$G$7,IF(Q20&lt;Accueil!$E$8,Accueil!$G$8,IF(Q20&lt;Accueil!$E$9,Accueil!$G$9,IF(Q20&lt;Accueil!$E$10,Accueil!$G$10,IF(Q20&lt;Accueil!$E$11,Accueil!$G$11,Accueil!$G$12))))))))</f>
        <v/>
      </c>
      <c r="S20" s="56" t="str">
        <f>IF(AND('211'!J20="",'212'!J20=""),"",AVERAGE('211'!J20,'212'!J20,'213'!J20,'214'!J20))</f>
        <v/>
      </c>
      <c r="T20" s="81" t="str">
        <f>IF(S20="","",IF(S20&lt;Accueil!$E$5,Accueil!$G$5,IF(S20&lt;Accueil!$E$6,Accueil!$G$6,IF(S20&lt;Accueil!$E$7,Accueil!$G$7,IF(S20&lt;Accueil!$E$8,Accueil!$G$8,IF(S20&lt;Accueil!$E$9,Accueil!$G$9,IF(S20&lt;Accueil!$E$10,Accueil!$G$10,IF(S20&lt;Accueil!$E$11,Accueil!$G$11,Accueil!$G$12))))))))</f>
        <v/>
      </c>
      <c r="U20" s="81" t="str">
        <f>IF(AND('211'!E20="",'212'!E20=""),"",AVERAGE('211'!E20,'212'!E20,'213'!E20,'214'!E20))</f>
        <v/>
      </c>
      <c r="V20" s="81" t="str">
        <f>IF(U20="","",IF(U20&lt;Accueil!$E$5,Accueil!$G$5,IF(U20&lt;Accueil!$E$6,Accueil!$G$6,IF(U20&lt;Accueil!$E$7,Accueil!$G$7,IF(U20&lt;Accueil!$E$8,Accueil!$G$8,IF(U20&lt;Accueil!$E$9,Accueil!$G$9,IF(U20&lt;Accueil!$E$10,Accueil!$G$10,IF(U20&lt;Accueil!$E$11,Accueil!$G$11,Accueil!$G$12))))))))</f>
        <v/>
      </c>
      <c r="W20" s="82" t="str">
        <f t="shared" si="0"/>
        <v/>
      </c>
    </row>
    <row r="21" spans="2:23">
      <c r="B21" s="56">
        <v>17</v>
      </c>
      <c r="C21" s="57"/>
      <c r="D21" s="57"/>
      <c r="E21" s="82" t="str">
        <f>IF(AND('211'!AW21="",'212'!AW21=""),"",AVERAGE('211'!AW21,'212'!AW21,'213'!AW21,'214'!AW21))</f>
        <v/>
      </c>
      <c r="F21" s="81" t="str">
        <f>IF(E21="","",IF(E21&lt;Accueil!$E$5,Accueil!$G$5,IF(E21&lt;Accueil!$E$6,Accueil!$G$6,IF(E21&lt;Accueil!$E$7,Accueil!$G$7,IF(E21&lt;Accueil!$E$8,Accueil!$G$8,IF(E21&lt;Accueil!$E$9,Accueil!$G$9,IF(E21&lt;Accueil!$E$10,Accueil!$G$10,IF(E21&lt;Accueil!$E$11,Accueil!$G$11,Accueil!$G$12))))))))</f>
        <v/>
      </c>
      <c r="G21" s="82" t="str">
        <f>IF(AND('211'!AX21="",'212'!AX21=""),"",AVERAGE('211'!AX21,'212'!AX21,'213'!AX21,'214'!AX21))</f>
        <v/>
      </c>
      <c r="H21" s="81" t="str">
        <f>IF(G21="","",IF(G21&lt;Accueil!$E$5,Accueil!$O$5,IF(G21&lt;Accueil!$E$6,Accueil!$O$6,IF(G21&lt;Accueil!$E$7,Accueil!$O$7,IF(G21&lt;Accueil!$E$8,Accueil!$O$8,IF(G21&lt;Accueil!$E$9,Accueil!$O$9,IF(G21&lt;Accueil!$E$10,Accueil!$O$10,IF(G21&lt;Accueil!$E$11,Accueil!$O$11,Accueil!$O$12))))))))</f>
        <v/>
      </c>
      <c r="I21" s="56" t="str">
        <f>IF(AND('211'!AY21="",'212'!AY21=""),"",AVERAGE('211'!AY21,'212'!AY21,'213'!AY21,'214'!AY21))</f>
        <v/>
      </c>
      <c r="J21" s="81" t="str">
        <f>IF(I21="","",IF(I21&lt;Accueil!$E$5,Accueil!$G$5,IF(I21&lt;Accueil!$E$6,Accueil!$G$6,IF(I21&lt;Accueil!$E$7,Accueil!$G$7,IF(I21&lt;Accueil!$E$8,Accueil!$G$8,IF(I21&lt;Accueil!$E$9,Accueil!$G$9,IF(I21&lt;Accueil!$E$10,Accueil!$G$10,IF(I21&lt;Accueil!$E$11,Accueil!$G$11,Accueil!$G$12))))))))</f>
        <v/>
      </c>
      <c r="K21" s="56" t="str">
        <f>IF(AND('211'!F21="",'212'!F21=""),"",AVERAGE('211'!F21,'212'!F21,'213'!F21,'214'!F21))</f>
        <v/>
      </c>
      <c r="L21" s="81" t="str">
        <f>IF(K21="","",IF(K21&lt;Accueil!$E$5,Accueil!$G$5,IF(K21&lt;Accueil!$E$6,Accueil!$G$6,IF(K21&lt;Accueil!$E$7,Accueil!$G$7,IF(K21&lt;Accueil!$E$8,Accueil!$G$8,IF(K21&lt;Accueil!$E$9,Accueil!$G$9,IF(K21&lt;Accueil!$E$10,Accueil!$G$10,IF(K21&lt;Accueil!$E$11,Accueil!$G$11,Accueil!$G$12))))))))</f>
        <v/>
      </c>
      <c r="M21" s="56" t="str">
        <f>IF(AND('211'!G21="",'212'!G21="",'213'!G21="",'214'!G21=""),"",AVERAGE('211'!G21,'212'!G21,'213'!G21,'214'!G21))</f>
        <v/>
      </c>
      <c r="N21" s="81" t="str">
        <f>IF(M21="","",IF(M21&lt;Accueil!$E$5,Accueil!$G$5,IF(M21&lt;Accueil!$E$6,Accueil!$G$6,IF(M21&lt;Accueil!$E$7,Accueil!$G$7,IF(M21&lt;Accueil!$E$8,Accueil!$G$8,IF(M21&lt;Accueil!$E$9,Accueil!$G$9,IF(M21&lt;Accueil!$E$10,Accueil!$G$10,IF(M21&lt;Accueil!$E$11,Accueil!$G$11,Accueil!$G$12))))))))</f>
        <v/>
      </c>
      <c r="O21" s="56" t="str">
        <f>IF(AND('211'!H21="",'212'!H21=""),"",AVERAGE('211'!H21,'212'!H21,'213'!H21,'214'!H21))</f>
        <v/>
      </c>
      <c r="P21" s="81" t="str">
        <f>IF(O21="","",IF(O21&lt;Accueil!$E$5,Accueil!$G$5,IF(O21&lt;Accueil!$E$6,Accueil!$G$6,IF(O21&lt;Accueil!$E$7,Accueil!$G$7,IF(O21&lt;Accueil!$E$8,Accueil!$G$8,IF(O21&lt;Accueil!$E$9,Accueil!$G$9,IF(O21&lt;Accueil!$E$10,Accueil!$G$10,IF(O21&lt;Accueil!$E$11,Accueil!$G$11,Accueil!$G$12))))))))</f>
        <v/>
      </c>
      <c r="Q21" s="56" t="str">
        <f>IF(AND('211'!I21="",'212'!I21=""),"",AVERAGE('211'!I21,'212'!I21,'213'!I21,'214'!I21))</f>
        <v/>
      </c>
      <c r="R21" s="81" t="str">
        <f>IF(Q21="","",IF(Q21&lt;Accueil!$E$5,Accueil!$G$5,IF(Q21&lt;Accueil!$E$6,Accueil!$G$6,IF(Q21&lt;Accueil!$E$7,Accueil!$G$7,IF(Q21&lt;Accueil!$E$8,Accueil!$G$8,IF(Q21&lt;Accueil!$E$9,Accueil!$G$9,IF(Q21&lt;Accueil!$E$10,Accueil!$G$10,IF(Q21&lt;Accueil!$E$11,Accueil!$G$11,Accueil!$G$12))))))))</f>
        <v/>
      </c>
      <c r="S21" s="56" t="str">
        <f>IF(AND('211'!J21="",'212'!J21=""),"",AVERAGE('211'!J21,'212'!J21,'213'!J21,'214'!J21))</f>
        <v/>
      </c>
      <c r="T21" s="81" t="str">
        <f>IF(S21="","",IF(S21&lt;Accueil!$E$5,Accueil!$G$5,IF(S21&lt;Accueil!$E$6,Accueil!$G$6,IF(S21&lt;Accueil!$E$7,Accueil!$G$7,IF(S21&lt;Accueil!$E$8,Accueil!$G$8,IF(S21&lt;Accueil!$E$9,Accueil!$G$9,IF(S21&lt;Accueil!$E$10,Accueil!$G$10,IF(S21&lt;Accueil!$E$11,Accueil!$G$11,Accueil!$G$12))))))))</f>
        <v/>
      </c>
      <c r="U21" s="81" t="str">
        <f>IF(AND('211'!E21="",'212'!E21=""),"",AVERAGE('211'!E21,'212'!E21,'213'!E21,'214'!E21))</f>
        <v/>
      </c>
      <c r="V21" s="81" t="str">
        <f>IF(U21="","",IF(U21&lt;Accueil!$E$5,Accueil!$G$5,IF(U21&lt;Accueil!$E$6,Accueil!$G$6,IF(U21&lt;Accueil!$E$7,Accueil!$G$7,IF(U21&lt;Accueil!$E$8,Accueil!$G$8,IF(U21&lt;Accueil!$E$9,Accueil!$G$9,IF(U21&lt;Accueil!$E$10,Accueil!$G$10,IF(U21&lt;Accueil!$E$11,Accueil!$G$11,Accueil!$G$12))))))))</f>
        <v/>
      </c>
      <c r="W21" s="82" t="str">
        <f t="shared" si="0"/>
        <v/>
      </c>
    </row>
    <row r="22" spans="2:23">
      <c r="B22" s="56">
        <v>18</v>
      </c>
      <c r="C22" s="57"/>
      <c r="D22" s="57"/>
      <c r="E22" s="82" t="str">
        <f>IF(AND('211'!AW22="",'212'!AW22=""),"",AVERAGE('211'!AW22,'212'!AW22,'213'!AW22,'214'!AW22))</f>
        <v/>
      </c>
      <c r="F22" s="81" t="str">
        <f>IF(E22="","",IF(E22&lt;Accueil!$E$5,Accueil!$G$5,IF(E22&lt;Accueil!$E$6,Accueil!$G$6,IF(E22&lt;Accueil!$E$7,Accueil!$G$7,IF(E22&lt;Accueil!$E$8,Accueil!$G$8,IF(E22&lt;Accueil!$E$9,Accueil!$G$9,IF(E22&lt;Accueil!$E$10,Accueil!$G$10,IF(E22&lt;Accueil!$E$11,Accueil!$G$11,Accueil!$G$12))))))))</f>
        <v/>
      </c>
      <c r="G22" s="82" t="str">
        <f>IF(AND('211'!AX22="",'212'!AX22=""),"",AVERAGE('211'!AX22,'212'!AX22,'213'!AX22,'214'!AX22))</f>
        <v/>
      </c>
      <c r="H22" s="81" t="str">
        <f>IF(G22="","",IF(G22&lt;Accueil!$E$5,Accueil!$O$5,IF(G22&lt;Accueil!$E$6,Accueil!$O$6,IF(G22&lt;Accueil!$E$7,Accueil!$O$7,IF(G22&lt;Accueil!$E$8,Accueil!$O$8,IF(G22&lt;Accueil!$E$9,Accueil!$O$9,IF(G22&lt;Accueil!$E$10,Accueil!$O$10,IF(G22&lt;Accueil!$E$11,Accueil!$O$11,Accueil!$O$12))))))))</f>
        <v/>
      </c>
      <c r="I22" s="56" t="str">
        <f>IF(AND('211'!AY22="",'212'!AY22=""),"",AVERAGE('211'!AY22,'212'!AY22,'213'!AY22,'214'!AY22))</f>
        <v/>
      </c>
      <c r="J22" s="81" t="str">
        <f>IF(I22="","",IF(I22&lt;Accueil!$E$5,Accueil!$G$5,IF(I22&lt;Accueil!$E$6,Accueil!$G$6,IF(I22&lt;Accueil!$E$7,Accueil!$G$7,IF(I22&lt;Accueil!$E$8,Accueil!$G$8,IF(I22&lt;Accueil!$E$9,Accueil!$G$9,IF(I22&lt;Accueil!$E$10,Accueil!$G$10,IF(I22&lt;Accueil!$E$11,Accueil!$G$11,Accueil!$G$12))))))))</f>
        <v/>
      </c>
      <c r="K22" s="56" t="str">
        <f>IF(AND('211'!F22="",'212'!F22=""),"",AVERAGE('211'!F22,'212'!F22,'213'!F22,'214'!F22))</f>
        <v/>
      </c>
      <c r="L22" s="81" t="str">
        <f>IF(K22="","",IF(K22&lt;Accueil!$E$5,Accueil!$G$5,IF(K22&lt;Accueil!$E$6,Accueil!$G$6,IF(K22&lt;Accueil!$E$7,Accueil!$G$7,IF(K22&lt;Accueil!$E$8,Accueil!$G$8,IF(K22&lt;Accueil!$E$9,Accueil!$G$9,IF(K22&lt;Accueil!$E$10,Accueil!$G$10,IF(K22&lt;Accueil!$E$11,Accueil!$G$11,Accueil!$G$12))))))))</f>
        <v/>
      </c>
      <c r="M22" s="56" t="str">
        <f>IF(AND('211'!G22="",'212'!G22="",'213'!G22="",'214'!G22=""),"",AVERAGE('211'!G22,'212'!G22,'213'!G22,'214'!G22))</f>
        <v/>
      </c>
      <c r="N22" s="81" t="str">
        <f>IF(M22="","",IF(M22&lt;Accueil!$E$5,Accueil!$G$5,IF(M22&lt;Accueil!$E$6,Accueil!$G$6,IF(M22&lt;Accueil!$E$7,Accueil!$G$7,IF(M22&lt;Accueil!$E$8,Accueil!$G$8,IF(M22&lt;Accueil!$E$9,Accueil!$G$9,IF(M22&lt;Accueil!$E$10,Accueil!$G$10,IF(M22&lt;Accueil!$E$11,Accueil!$G$11,Accueil!$G$12))))))))</f>
        <v/>
      </c>
      <c r="O22" s="56" t="str">
        <f>IF(AND('211'!H22="",'212'!H22=""),"",AVERAGE('211'!H22,'212'!H22,'213'!H22,'214'!H22))</f>
        <v/>
      </c>
      <c r="P22" s="81" t="str">
        <f>IF(O22="","",IF(O22&lt;Accueil!$E$5,Accueil!$G$5,IF(O22&lt;Accueil!$E$6,Accueil!$G$6,IF(O22&lt;Accueil!$E$7,Accueil!$G$7,IF(O22&lt;Accueil!$E$8,Accueil!$G$8,IF(O22&lt;Accueil!$E$9,Accueil!$G$9,IF(O22&lt;Accueil!$E$10,Accueil!$G$10,IF(O22&lt;Accueil!$E$11,Accueil!$G$11,Accueil!$G$12))))))))</f>
        <v/>
      </c>
      <c r="Q22" s="56" t="str">
        <f>IF(AND('211'!I22="",'212'!I22=""),"",AVERAGE('211'!I22,'212'!I22,'213'!I22,'214'!I22))</f>
        <v/>
      </c>
      <c r="R22" s="81" t="str">
        <f>IF(Q22="","",IF(Q22&lt;Accueil!$E$5,Accueil!$G$5,IF(Q22&lt;Accueil!$E$6,Accueil!$G$6,IF(Q22&lt;Accueil!$E$7,Accueil!$G$7,IF(Q22&lt;Accueil!$E$8,Accueil!$G$8,IF(Q22&lt;Accueil!$E$9,Accueil!$G$9,IF(Q22&lt;Accueil!$E$10,Accueil!$G$10,IF(Q22&lt;Accueil!$E$11,Accueil!$G$11,Accueil!$G$12))))))))</f>
        <v/>
      </c>
      <c r="S22" s="56" t="str">
        <f>IF(AND('211'!J22="",'212'!J22=""),"",AVERAGE('211'!J22,'212'!J22,'213'!J22,'214'!J22))</f>
        <v/>
      </c>
      <c r="T22" s="81" t="str">
        <f>IF(S22="","",IF(S22&lt;Accueil!$E$5,Accueil!$G$5,IF(S22&lt;Accueil!$E$6,Accueil!$G$6,IF(S22&lt;Accueil!$E$7,Accueil!$G$7,IF(S22&lt;Accueil!$E$8,Accueil!$G$8,IF(S22&lt;Accueil!$E$9,Accueil!$G$9,IF(S22&lt;Accueil!$E$10,Accueil!$G$10,IF(S22&lt;Accueil!$E$11,Accueil!$G$11,Accueil!$G$12))))))))</f>
        <v/>
      </c>
      <c r="U22" s="81" t="str">
        <f>IF(AND('211'!E22="",'212'!E22=""),"",AVERAGE('211'!E22,'212'!E22,'213'!E22,'214'!E22))</f>
        <v/>
      </c>
      <c r="V22" s="81" t="str">
        <f>IF(U22="","",IF(U22&lt;Accueil!$E$5,Accueil!$G$5,IF(U22&lt;Accueil!$E$6,Accueil!$G$6,IF(U22&lt;Accueil!$E$7,Accueil!$G$7,IF(U22&lt;Accueil!$E$8,Accueil!$G$8,IF(U22&lt;Accueil!$E$9,Accueil!$G$9,IF(U22&lt;Accueil!$E$10,Accueil!$G$10,IF(U22&lt;Accueil!$E$11,Accueil!$G$11,Accueil!$G$12))))))))</f>
        <v/>
      </c>
      <c r="W22" s="82" t="str">
        <f t="shared" si="0"/>
        <v/>
      </c>
    </row>
    <row r="23" spans="2:23">
      <c r="B23" s="56">
        <v>19</v>
      </c>
      <c r="C23" s="57"/>
      <c r="D23" s="57"/>
      <c r="E23" s="82" t="str">
        <f>IF(AND('211'!AW23="",'212'!AW23=""),"",AVERAGE('211'!AW23,'212'!AW23,'213'!AW23,'214'!AW23))</f>
        <v/>
      </c>
      <c r="F23" s="81" t="str">
        <f>IF(E23="","",IF(E23&lt;Accueil!$E$5,Accueil!$G$5,IF(E23&lt;Accueil!$E$6,Accueil!$G$6,IF(E23&lt;Accueil!$E$7,Accueil!$G$7,IF(E23&lt;Accueil!$E$8,Accueil!$G$8,IF(E23&lt;Accueil!$E$9,Accueil!$G$9,IF(E23&lt;Accueil!$E$10,Accueil!$G$10,IF(E23&lt;Accueil!$E$11,Accueil!$G$11,Accueil!$G$12))))))))</f>
        <v/>
      </c>
      <c r="G23" s="82" t="str">
        <f>IF(AND('211'!AX23="",'212'!AX23=""),"",AVERAGE('211'!AX23,'212'!AX23,'213'!AX23,'214'!AX23))</f>
        <v/>
      </c>
      <c r="H23" s="81" t="str">
        <f>IF(G23="","",IF(G23&lt;Accueil!$E$5,Accueil!$O$5,IF(G23&lt;Accueil!$E$6,Accueil!$O$6,IF(G23&lt;Accueil!$E$7,Accueil!$O$7,IF(G23&lt;Accueil!$E$8,Accueil!$O$8,IF(G23&lt;Accueil!$E$9,Accueil!$O$9,IF(G23&lt;Accueil!$E$10,Accueil!$O$10,IF(G23&lt;Accueil!$E$11,Accueil!$O$11,Accueil!$O$12))))))))</f>
        <v/>
      </c>
      <c r="I23" s="56" t="str">
        <f>IF(AND('211'!AY23="",'212'!AY23=""),"",AVERAGE('211'!AY23,'212'!AY23,'213'!AY23,'214'!AY23))</f>
        <v/>
      </c>
      <c r="J23" s="81" t="str">
        <f>IF(I23="","",IF(I23&lt;Accueil!$E$5,Accueil!$G$5,IF(I23&lt;Accueil!$E$6,Accueil!$G$6,IF(I23&lt;Accueil!$E$7,Accueil!$G$7,IF(I23&lt;Accueil!$E$8,Accueil!$G$8,IF(I23&lt;Accueil!$E$9,Accueil!$G$9,IF(I23&lt;Accueil!$E$10,Accueil!$G$10,IF(I23&lt;Accueil!$E$11,Accueil!$G$11,Accueil!$G$12))))))))</f>
        <v/>
      </c>
      <c r="K23" s="56" t="str">
        <f>IF(AND('211'!F23="",'212'!F23=""),"",AVERAGE('211'!F23,'212'!F23,'213'!F23,'214'!F23))</f>
        <v/>
      </c>
      <c r="L23" s="81" t="str">
        <f>IF(K23="","",IF(K23&lt;Accueil!$E$5,Accueil!$G$5,IF(K23&lt;Accueil!$E$6,Accueil!$G$6,IF(K23&lt;Accueil!$E$7,Accueil!$G$7,IF(K23&lt;Accueil!$E$8,Accueil!$G$8,IF(K23&lt;Accueil!$E$9,Accueil!$G$9,IF(K23&lt;Accueil!$E$10,Accueil!$G$10,IF(K23&lt;Accueil!$E$11,Accueil!$G$11,Accueil!$G$12))))))))</f>
        <v/>
      </c>
      <c r="M23" s="56" t="str">
        <f>IF(AND('211'!G23="",'212'!G23="",'213'!G23="",'214'!G23=""),"",AVERAGE('211'!G23,'212'!G23,'213'!G23,'214'!G23))</f>
        <v/>
      </c>
      <c r="N23" s="81" t="str">
        <f>IF(M23="","",IF(M23&lt;Accueil!$E$5,Accueil!$G$5,IF(M23&lt;Accueil!$E$6,Accueil!$G$6,IF(M23&lt;Accueil!$E$7,Accueil!$G$7,IF(M23&lt;Accueil!$E$8,Accueil!$G$8,IF(M23&lt;Accueil!$E$9,Accueil!$G$9,IF(M23&lt;Accueil!$E$10,Accueil!$G$10,IF(M23&lt;Accueil!$E$11,Accueil!$G$11,Accueil!$G$12))))))))</f>
        <v/>
      </c>
      <c r="O23" s="56" t="str">
        <f>IF(AND('211'!H23="",'212'!H23=""),"",AVERAGE('211'!H23,'212'!H23,'213'!H23,'214'!H23))</f>
        <v/>
      </c>
      <c r="P23" s="81" t="str">
        <f>IF(O23="","",IF(O23&lt;Accueil!$E$5,Accueil!$G$5,IF(O23&lt;Accueil!$E$6,Accueil!$G$6,IF(O23&lt;Accueil!$E$7,Accueil!$G$7,IF(O23&lt;Accueil!$E$8,Accueil!$G$8,IF(O23&lt;Accueil!$E$9,Accueil!$G$9,IF(O23&lt;Accueil!$E$10,Accueil!$G$10,IF(O23&lt;Accueil!$E$11,Accueil!$G$11,Accueil!$G$12))))))))</f>
        <v/>
      </c>
      <c r="Q23" s="56" t="str">
        <f>IF(AND('211'!I23="",'212'!I23=""),"",AVERAGE('211'!I23,'212'!I23,'213'!I23,'214'!I23))</f>
        <v/>
      </c>
      <c r="R23" s="81" t="str">
        <f>IF(Q23="","",IF(Q23&lt;Accueil!$E$5,Accueil!$G$5,IF(Q23&lt;Accueil!$E$6,Accueil!$G$6,IF(Q23&lt;Accueil!$E$7,Accueil!$G$7,IF(Q23&lt;Accueil!$E$8,Accueil!$G$8,IF(Q23&lt;Accueil!$E$9,Accueil!$G$9,IF(Q23&lt;Accueil!$E$10,Accueil!$G$10,IF(Q23&lt;Accueil!$E$11,Accueil!$G$11,Accueil!$G$12))))))))</f>
        <v/>
      </c>
      <c r="S23" s="56" t="str">
        <f>IF(AND('211'!J23="",'212'!J23=""),"",AVERAGE('211'!J23,'212'!J23,'213'!J23,'214'!J23))</f>
        <v/>
      </c>
      <c r="T23" s="81" t="str">
        <f>IF(S23="","",IF(S23&lt;Accueil!$E$5,Accueil!$G$5,IF(S23&lt;Accueil!$E$6,Accueil!$G$6,IF(S23&lt;Accueil!$E$7,Accueil!$G$7,IF(S23&lt;Accueil!$E$8,Accueil!$G$8,IF(S23&lt;Accueil!$E$9,Accueil!$G$9,IF(S23&lt;Accueil!$E$10,Accueil!$G$10,IF(S23&lt;Accueil!$E$11,Accueil!$G$11,Accueil!$G$12))))))))</f>
        <v/>
      </c>
      <c r="U23" s="81" t="str">
        <f>IF(AND('211'!E23="",'212'!E23=""),"",AVERAGE('211'!E23,'212'!E23,'213'!E23,'214'!E23))</f>
        <v/>
      </c>
      <c r="V23" s="81" t="str">
        <f>IF(U23="","",IF(U23&lt;Accueil!$E$5,Accueil!$G$5,IF(U23&lt;Accueil!$E$6,Accueil!$G$6,IF(U23&lt;Accueil!$E$7,Accueil!$G$7,IF(U23&lt;Accueil!$E$8,Accueil!$G$8,IF(U23&lt;Accueil!$E$9,Accueil!$G$9,IF(U23&lt;Accueil!$E$10,Accueil!$G$10,IF(U23&lt;Accueil!$E$11,Accueil!$G$11,Accueil!$G$12))))))))</f>
        <v/>
      </c>
      <c r="W23" s="82" t="str">
        <f t="shared" si="0"/>
        <v/>
      </c>
    </row>
    <row r="24" spans="2:23">
      <c r="B24" s="56">
        <v>20</v>
      </c>
      <c r="C24" s="57"/>
      <c r="D24" s="57"/>
      <c r="E24" s="82" t="str">
        <f>IF(AND('211'!AW24="",'212'!AW24=""),"",AVERAGE('211'!AW24,'212'!AW24,'213'!AW24,'214'!AW24))</f>
        <v/>
      </c>
      <c r="F24" s="81" t="str">
        <f>IF(E24="","",IF(E24&lt;Accueil!$E$5,Accueil!$G$5,IF(E24&lt;Accueil!$E$6,Accueil!$G$6,IF(E24&lt;Accueil!$E$7,Accueil!$G$7,IF(E24&lt;Accueil!$E$8,Accueil!$G$8,IF(E24&lt;Accueil!$E$9,Accueil!$G$9,IF(E24&lt;Accueil!$E$10,Accueil!$G$10,IF(E24&lt;Accueil!$E$11,Accueil!$G$11,Accueil!$G$12))))))))</f>
        <v/>
      </c>
      <c r="G24" s="82" t="str">
        <f>IF(AND('211'!AX24="",'212'!AX24=""),"",AVERAGE('211'!AX24,'212'!AX24,'213'!AX24,'214'!AX24))</f>
        <v/>
      </c>
      <c r="H24" s="81" t="str">
        <f>IF(G24="","",IF(G24&lt;Accueil!$E$5,Accueil!$O$5,IF(G24&lt;Accueil!$E$6,Accueil!$O$6,IF(G24&lt;Accueil!$E$7,Accueil!$O$7,IF(G24&lt;Accueil!$E$8,Accueil!$O$8,IF(G24&lt;Accueil!$E$9,Accueil!$O$9,IF(G24&lt;Accueil!$E$10,Accueil!$O$10,IF(G24&lt;Accueil!$E$11,Accueil!$O$11,Accueil!$O$12))))))))</f>
        <v/>
      </c>
      <c r="I24" s="56" t="str">
        <f>IF(AND('211'!AY24="",'212'!AY24=""),"",AVERAGE('211'!AY24,'212'!AY24,'213'!AY24,'214'!AY24))</f>
        <v/>
      </c>
      <c r="J24" s="81" t="str">
        <f>IF(I24="","",IF(I24&lt;Accueil!$E$5,Accueil!$G$5,IF(I24&lt;Accueil!$E$6,Accueil!$G$6,IF(I24&lt;Accueil!$E$7,Accueil!$G$7,IF(I24&lt;Accueil!$E$8,Accueil!$G$8,IF(I24&lt;Accueil!$E$9,Accueil!$G$9,IF(I24&lt;Accueil!$E$10,Accueil!$G$10,IF(I24&lt;Accueil!$E$11,Accueil!$G$11,Accueil!$G$12))))))))</f>
        <v/>
      </c>
      <c r="K24" s="56" t="str">
        <f>IF(AND('211'!F24="",'212'!F24=""),"",AVERAGE('211'!F24,'212'!F24,'213'!F24,'214'!F24))</f>
        <v/>
      </c>
      <c r="L24" s="81" t="str">
        <f>IF(K24="","",IF(K24&lt;Accueil!$E$5,Accueil!$G$5,IF(K24&lt;Accueil!$E$6,Accueil!$G$6,IF(K24&lt;Accueil!$E$7,Accueil!$G$7,IF(K24&lt;Accueil!$E$8,Accueil!$G$8,IF(K24&lt;Accueil!$E$9,Accueil!$G$9,IF(K24&lt;Accueil!$E$10,Accueil!$G$10,IF(K24&lt;Accueil!$E$11,Accueil!$G$11,Accueil!$G$12))))))))</f>
        <v/>
      </c>
      <c r="M24" s="56" t="str">
        <f>IF(AND('211'!G24="",'212'!G24="",'213'!G24="",'214'!G24=""),"",AVERAGE('211'!G24,'212'!G24,'213'!G24,'214'!G24))</f>
        <v/>
      </c>
      <c r="N24" s="81" t="str">
        <f>IF(M24="","",IF(M24&lt;Accueil!$E$5,Accueil!$G$5,IF(M24&lt;Accueil!$E$6,Accueil!$G$6,IF(M24&lt;Accueil!$E$7,Accueil!$G$7,IF(M24&lt;Accueil!$E$8,Accueil!$G$8,IF(M24&lt;Accueil!$E$9,Accueil!$G$9,IF(M24&lt;Accueil!$E$10,Accueil!$G$10,IF(M24&lt;Accueil!$E$11,Accueil!$G$11,Accueil!$G$12))))))))</f>
        <v/>
      </c>
      <c r="O24" s="56" t="str">
        <f>IF(AND('211'!H24="",'212'!H24=""),"",AVERAGE('211'!H24,'212'!H24,'213'!H24,'214'!H24))</f>
        <v/>
      </c>
      <c r="P24" s="81" t="str">
        <f>IF(O24="","",IF(O24&lt;Accueil!$E$5,Accueil!$G$5,IF(O24&lt;Accueil!$E$6,Accueil!$G$6,IF(O24&lt;Accueil!$E$7,Accueil!$G$7,IF(O24&lt;Accueil!$E$8,Accueil!$G$8,IF(O24&lt;Accueil!$E$9,Accueil!$G$9,IF(O24&lt;Accueil!$E$10,Accueil!$G$10,IF(O24&lt;Accueil!$E$11,Accueil!$G$11,Accueil!$G$12))))))))</f>
        <v/>
      </c>
      <c r="Q24" s="56" t="str">
        <f>IF(AND('211'!I24="",'212'!I24=""),"",AVERAGE('211'!I24,'212'!I24,'213'!I24,'214'!I24))</f>
        <v/>
      </c>
      <c r="R24" s="81" t="str">
        <f>IF(Q24="","",IF(Q24&lt;Accueil!$E$5,Accueil!$G$5,IF(Q24&lt;Accueil!$E$6,Accueil!$G$6,IF(Q24&lt;Accueil!$E$7,Accueil!$G$7,IF(Q24&lt;Accueil!$E$8,Accueil!$G$8,IF(Q24&lt;Accueil!$E$9,Accueil!$G$9,IF(Q24&lt;Accueil!$E$10,Accueil!$G$10,IF(Q24&lt;Accueil!$E$11,Accueil!$G$11,Accueil!$G$12))))))))</f>
        <v/>
      </c>
      <c r="S24" s="56" t="str">
        <f>IF(AND('211'!J24="",'212'!J24=""),"",AVERAGE('211'!J24,'212'!J24,'213'!J24,'214'!J24))</f>
        <v/>
      </c>
      <c r="T24" s="81" t="str">
        <f>IF(S24="","",IF(S24&lt;Accueil!$E$5,Accueil!$G$5,IF(S24&lt;Accueil!$E$6,Accueil!$G$6,IF(S24&lt;Accueil!$E$7,Accueil!$G$7,IF(S24&lt;Accueil!$E$8,Accueil!$G$8,IF(S24&lt;Accueil!$E$9,Accueil!$G$9,IF(S24&lt;Accueil!$E$10,Accueil!$G$10,IF(S24&lt;Accueil!$E$11,Accueil!$G$11,Accueil!$G$12))))))))</f>
        <v/>
      </c>
      <c r="U24" s="81" t="str">
        <f>IF(AND('211'!E24="",'212'!E24=""),"",AVERAGE('211'!E24,'212'!E24,'213'!E24,'214'!E24))</f>
        <v/>
      </c>
      <c r="V24" s="81" t="str">
        <f>IF(U24="","",IF(U24&lt;Accueil!$E$5,Accueil!$G$5,IF(U24&lt;Accueil!$E$6,Accueil!$G$6,IF(U24&lt;Accueil!$E$7,Accueil!$G$7,IF(U24&lt;Accueil!$E$8,Accueil!$G$8,IF(U24&lt;Accueil!$E$9,Accueil!$G$9,IF(U24&lt;Accueil!$E$10,Accueil!$G$10,IF(U24&lt;Accueil!$E$11,Accueil!$G$11,Accueil!$G$12))))))))</f>
        <v/>
      </c>
      <c r="W24" s="82" t="str">
        <f t="shared" si="0"/>
        <v/>
      </c>
    </row>
    <row r="25" spans="2:23">
      <c r="B25" s="56">
        <v>21</v>
      </c>
      <c r="C25" s="57"/>
      <c r="D25" s="57"/>
      <c r="E25" s="82" t="str">
        <f>IF(AND('211'!AW25="",'212'!AW25=""),"",AVERAGE('211'!AW25,'212'!AW25,'213'!AW25,'214'!AW25))</f>
        <v/>
      </c>
      <c r="F25" s="81" t="str">
        <f>IF(E25="","",IF(E25&lt;Accueil!$E$5,Accueil!$G$5,IF(E25&lt;Accueil!$E$6,Accueil!$G$6,IF(E25&lt;Accueil!$E$7,Accueil!$G$7,IF(E25&lt;Accueil!$E$8,Accueil!$G$8,IF(E25&lt;Accueil!$E$9,Accueil!$G$9,IF(E25&lt;Accueil!$E$10,Accueil!$G$10,IF(E25&lt;Accueil!$E$11,Accueil!$G$11,Accueil!$G$12))))))))</f>
        <v/>
      </c>
      <c r="G25" s="82" t="str">
        <f>IF(AND('211'!AX25="",'212'!AX25=""),"",AVERAGE('211'!AX25,'212'!AX25,'213'!AX25,'214'!AX25))</f>
        <v/>
      </c>
      <c r="H25" s="81" t="str">
        <f>IF(G25="","",IF(G25&lt;Accueil!$E$5,Accueil!$O$5,IF(G25&lt;Accueil!$E$6,Accueil!$O$6,IF(G25&lt;Accueil!$E$7,Accueil!$O$7,IF(G25&lt;Accueil!$E$8,Accueil!$O$8,IF(G25&lt;Accueil!$E$9,Accueil!$O$9,IF(G25&lt;Accueil!$E$10,Accueil!$O$10,IF(G25&lt;Accueil!$E$11,Accueil!$O$11,Accueil!$O$12))))))))</f>
        <v/>
      </c>
      <c r="I25" s="56" t="str">
        <f>IF(AND('211'!AY25="",'212'!AY25=""),"",AVERAGE('211'!AY25,'212'!AY25,'213'!AY25,'214'!AY25))</f>
        <v/>
      </c>
      <c r="J25" s="81" t="str">
        <f>IF(I25="","",IF(I25&lt;Accueil!$E$5,Accueil!$G$5,IF(I25&lt;Accueil!$E$6,Accueil!$G$6,IF(I25&lt;Accueil!$E$7,Accueil!$G$7,IF(I25&lt;Accueil!$E$8,Accueil!$G$8,IF(I25&lt;Accueil!$E$9,Accueil!$G$9,IF(I25&lt;Accueil!$E$10,Accueil!$G$10,IF(I25&lt;Accueil!$E$11,Accueil!$G$11,Accueil!$G$12))))))))</f>
        <v/>
      </c>
      <c r="K25" s="56" t="str">
        <f>IF(AND('211'!F25="",'212'!F25=""),"",AVERAGE('211'!F25,'212'!F25,'213'!F25,'214'!F25))</f>
        <v/>
      </c>
      <c r="L25" s="81" t="str">
        <f>IF(K25="","",IF(K25&lt;Accueil!$E$5,Accueil!$G$5,IF(K25&lt;Accueil!$E$6,Accueil!$G$6,IF(K25&lt;Accueil!$E$7,Accueil!$G$7,IF(K25&lt;Accueil!$E$8,Accueil!$G$8,IF(K25&lt;Accueil!$E$9,Accueil!$G$9,IF(K25&lt;Accueil!$E$10,Accueil!$G$10,IF(K25&lt;Accueil!$E$11,Accueil!$G$11,Accueil!$G$12))))))))</f>
        <v/>
      </c>
      <c r="M25" s="56" t="str">
        <f>IF(AND('211'!G25="",'212'!G25="",'213'!G25="",'214'!G25=""),"",AVERAGE('211'!G25,'212'!G25,'213'!G25,'214'!G25))</f>
        <v/>
      </c>
      <c r="N25" s="81" t="str">
        <f>IF(M25="","",IF(M25&lt;Accueil!$E$5,Accueil!$G$5,IF(M25&lt;Accueil!$E$6,Accueil!$G$6,IF(M25&lt;Accueil!$E$7,Accueil!$G$7,IF(M25&lt;Accueil!$E$8,Accueil!$G$8,IF(M25&lt;Accueil!$E$9,Accueil!$G$9,IF(M25&lt;Accueil!$E$10,Accueil!$G$10,IF(M25&lt;Accueil!$E$11,Accueil!$G$11,Accueil!$G$12))))))))</f>
        <v/>
      </c>
      <c r="O25" s="56" t="str">
        <f>IF(AND('211'!H25="",'212'!H25=""),"",AVERAGE('211'!H25,'212'!H25,'213'!H25,'214'!H25))</f>
        <v/>
      </c>
      <c r="P25" s="81" t="str">
        <f>IF(O25="","",IF(O25&lt;Accueil!$E$5,Accueil!$G$5,IF(O25&lt;Accueil!$E$6,Accueil!$G$6,IF(O25&lt;Accueil!$E$7,Accueil!$G$7,IF(O25&lt;Accueil!$E$8,Accueil!$G$8,IF(O25&lt;Accueil!$E$9,Accueil!$G$9,IF(O25&lt;Accueil!$E$10,Accueil!$G$10,IF(O25&lt;Accueil!$E$11,Accueil!$G$11,Accueil!$G$12))))))))</f>
        <v/>
      </c>
      <c r="Q25" s="56" t="str">
        <f>IF(AND('211'!I25="",'212'!I25=""),"",AVERAGE('211'!I25,'212'!I25,'213'!I25,'214'!I25))</f>
        <v/>
      </c>
      <c r="R25" s="81" t="str">
        <f>IF(Q25="","",IF(Q25&lt;Accueil!$E$5,Accueil!$G$5,IF(Q25&lt;Accueil!$E$6,Accueil!$G$6,IF(Q25&lt;Accueil!$E$7,Accueil!$G$7,IF(Q25&lt;Accueil!$E$8,Accueil!$G$8,IF(Q25&lt;Accueil!$E$9,Accueil!$G$9,IF(Q25&lt;Accueil!$E$10,Accueil!$G$10,IF(Q25&lt;Accueil!$E$11,Accueil!$G$11,Accueil!$G$12))))))))</f>
        <v/>
      </c>
      <c r="S25" s="56" t="str">
        <f>IF(AND('211'!J25="",'212'!J25=""),"",AVERAGE('211'!J25,'212'!J25,'213'!J25,'214'!J25))</f>
        <v/>
      </c>
      <c r="T25" s="81" t="str">
        <f>IF(S25="","",IF(S25&lt;Accueil!$E$5,Accueil!$G$5,IF(S25&lt;Accueil!$E$6,Accueil!$G$6,IF(S25&lt;Accueil!$E$7,Accueil!$G$7,IF(S25&lt;Accueil!$E$8,Accueil!$G$8,IF(S25&lt;Accueil!$E$9,Accueil!$G$9,IF(S25&lt;Accueil!$E$10,Accueil!$G$10,IF(S25&lt;Accueil!$E$11,Accueil!$G$11,Accueil!$G$12))))))))</f>
        <v/>
      </c>
      <c r="U25" s="81" t="str">
        <f>IF(AND('211'!E25="",'212'!E25=""),"",AVERAGE('211'!E25,'212'!E25,'213'!E25,'214'!E25))</f>
        <v/>
      </c>
      <c r="V25" s="81" t="str">
        <f>IF(U25="","",IF(U25&lt;Accueil!$E$5,Accueil!$G$5,IF(U25&lt;Accueil!$E$6,Accueil!$G$6,IF(U25&lt;Accueil!$E$7,Accueil!$G$7,IF(U25&lt;Accueil!$E$8,Accueil!$G$8,IF(U25&lt;Accueil!$E$9,Accueil!$G$9,IF(U25&lt;Accueil!$E$10,Accueil!$G$10,IF(U25&lt;Accueil!$E$11,Accueil!$G$11,Accueil!$G$12))))))))</f>
        <v/>
      </c>
      <c r="W25" s="82" t="str">
        <f t="shared" si="0"/>
        <v/>
      </c>
    </row>
    <row r="26" spans="2:23">
      <c r="B26" s="56">
        <v>22</v>
      </c>
      <c r="C26" s="57"/>
      <c r="D26" s="57"/>
      <c r="E26" s="82" t="str">
        <f>IF(AND('211'!AW26="",'212'!AW26=""),"",AVERAGE('211'!AW26,'212'!AW26,'213'!AW26,'214'!AW26))</f>
        <v/>
      </c>
      <c r="F26" s="81" t="str">
        <f>IF(E26="","",IF(E26&lt;Accueil!$E$5,Accueil!$G$5,IF(E26&lt;Accueil!$E$6,Accueil!$G$6,IF(E26&lt;Accueil!$E$7,Accueil!$G$7,IF(E26&lt;Accueil!$E$8,Accueil!$G$8,IF(E26&lt;Accueil!$E$9,Accueil!$G$9,IF(E26&lt;Accueil!$E$10,Accueil!$G$10,IF(E26&lt;Accueil!$E$11,Accueil!$G$11,Accueil!$G$12))))))))</f>
        <v/>
      </c>
      <c r="G26" s="82" t="str">
        <f>IF(AND('211'!AX26="",'212'!AX26=""),"",AVERAGE('211'!AX26,'212'!AX26,'213'!AX26,'214'!AX26))</f>
        <v/>
      </c>
      <c r="H26" s="81" t="str">
        <f>IF(G26="","",IF(G26&lt;Accueil!$E$5,Accueil!$O$5,IF(G26&lt;Accueil!$E$6,Accueil!$O$6,IF(G26&lt;Accueil!$E$7,Accueil!$O$7,IF(G26&lt;Accueil!$E$8,Accueil!$O$8,IF(G26&lt;Accueil!$E$9,Accueil!$O$9,IF(G26&lt;Accueil!$E$10,Accueil!$O$10,IF(G26&lt;Accueil!$E$11,Accueil!$O$11,Accueil!$O$12))))))))</f>
        <v/>
      </c>
      <c r="I26" s="56" t="str">
        <f>IF(AND('211'!AY26="",'212'!AY26=""),"",AVERAGE('211'!AY26,'212'!AY26,'213'!AY26,'214'!AY26))</f>
        <v/>
      </c>
      <c r="J26" s="81" t="str">
        <f>IF(I26="","",IF(I26&lt;Accueil!$E$5,Accueil!$G$5,IF(I26&lt;Accueil!$E$6,Accueil!$G$6,IF(I26&lt;Accueil!$E$7,Accueil!$G$7,IF(I26&lt;Accueil!$E$8,Accueil!$G$8,IF(I26&lt;Accueil!$E$9,Accueil!$G$9,IF(I26&lt;Accueil!$E$10,Accueil!$G$10,IF(I26&lt;Accueil!$E$11,Accueil!$G$11,Accueil!$G$12))))))))</f>
        <v/>
      </c>
      <c r="K26" s="56" t="str">
        <f>IF(AND('211'!F26="",'212'!F26=""),"",AVERAGE('211'!F26,'212'!F26,'213'!F26,'214'!F26))</f>
        <v/>
      </c>
      <c r="L26" s="81" t="str">
        <f>IF(K26="","",IF(K26&lt;Accueil!$E$5,Accueil!$G$5,IF(K26&lt;Accueil!$E$6,Accueil!$G$6,IF(K26&lt;Accueil!$E$7,Accueil!$G$7,IF(K26&lt;Accueil!$E$8,Accueil!$G$8,IF(K26&lt;Accueil!$E$9,Accueil!$G$9,IF(K26&lt;Accueil!$E$10,Accueil!$G$10,IF(K26&lt;Accueil!$E$11,Accueil!$G$11,Accueil!$G$12))))))))</f>
        <v/>
      </c>
      <c r="M26" s="56" t="str">
        <f>IF(AND('211'!G26="",'212'!G26="",'213'!G26="",'214'!G26=""),"",AVERAGE('211'!G26,'212'!G26,'213'!G26,'214'!G26))</f>
        <v/>
      </c>
      <c r="N26" s="81" t="str">
        <f>IF(M26="","",IF(M26&lt;Accueil!$E$5,Accueil!$G$5,IF(M26&lt;Accueil!$E$6,Accueil!$G$6,IF(M26&lt;Accueil!$E$7,Accueil!$G$7,IF(M26&lt;Accueil!$E$8,Accueil!$G$8,IF(M26&lt;Accueil!$E$9,Accueil!$G$9,IF(M26&lt;Accueil!$E$10,Accueil!$G$10,IF(M26&lt;Accueil!$E$11,Accueil!$G$11,Accueil!$G$12))))))))</f>
        <v/>
      </c>
      <c r="O26" s="56" t="str">
        <f>IF(AND('211'!H26="",'212'!H26=""),"",AVERAGE('211'!H26,'212'!H26,'213'!H26,'214'!H26))</f>
        <v/>
      </c>
      <c r="P26" s="81" t="str">
        <f>IF(O26="","",IF(O26&lt;Accueil!$E$5,Accueil!$G$5,IF(O26&lt;Accueil!$E$6,Accueil!$G$6,IF(O26&lt;Accueil!$E$7,Accueil!$G$7,IF(O26&lt;Accueil!$E$8,Accueil!$G$8,IF(O26&lt;Accueil!$E$9,Accueil!$G$9,IF(O26&lt;Accueil!$E$10,Accueil!$G$10,IF(O26&lt;Accueil!$E$11,Accueil!$G$11,Accueil!$G$12))))))))</f>
        <v/>
      </c>
      <c r="Q26" s="56" t="str">
        <f>IF(AND('211'!I26="",'212'!I26=""),"",AVERAGE('211'!I26,'212'!I26,'213'!I26,'214'!I26))</f>
        <v/>
      </c>
      <c r="R26" s="81" t="str">
        <f>IF(Q26="","",IF(Q26&lt;Accueil!$E$5,Accueil!$G$5,IF(Q26&lt;Accueil!$E$6,Accueil!$G$6,IF(Q26&lt;Accueil!$E$7,Accueil!$G$7,IF(Q26&lt;Accueil!$E$8,Accueil!$G$8,IF(Q26&lt;Accueil!$E$9,Accueil!$G$9,IF(Q26&lt;Accueil!$E$10,Accueil!$G$10,IF(Q26&lt;Accueil!$E$11,Accueil!$G$11,Accueil!$G$12))))))))</f>
        <v/>
      </c>
      <c r="S26" s="56" t="str">
        <f>IF(AND('211'!J26="",'212'!J26=""),"",AVERAGE('211'!J26,'212'!J26,'213'!J26,'214'!J26))</f>
        <v/>
      </c>
      <c r="T26" s="81" t="str">
        <f>IF(S26="","",IF(S26&lt;Accueil!$E$5,Accueil!$G$5,IF(S26&lt;Accueil!$E$6,Accueil!$G$6,IF(S26&lt;Accueil!$E$7,Accueil!$G$7,IF(S26&lt;Accueil!$E$8,Accueil!$G$8,IF(S26&lt;Accueil!$E$9,Accueil!$G$9,IF(S26&lt;Accueil!$E$10,Accueil!$G$10,IF(S26&lt;Accueil!$E$11,Accueil!$G$11,Accueil!$G$12))))))))</f>
        <v/>
      </c>
      <c r="U26" s="81" t="str">
        <f>IF(AND('211'!E26="",'212'!E26=""),"",AVERAGE('211'!E26,'212'!E26,'213'!E26,'214'!E26))</f>
        <v/>
      </c>
      <c r="V26" s="81" t="str">
        <f>IF(U26="","",IF(U26&lt;Accueil!$E$5,Accueil!$G$5,IF(U26&lt;Accueil!$E$6,Accueil!$G$6,IF(U26&lt;Accueil!$E$7,Accueil!$G$7,IF(U26&lt;Accueil!$E$8,Accueil!$G$8,IF(U26&lt;Accueil!$E$9,Accueil!$G$9,IF(U26&lt;Accueil!$E$10,Accueil!$G$10,IF(U26&lt;Accueil!$E$11,Accueil!$G$11,Accueil!$G$12))))))))</f>
        <v/>
      </c>
      <c r="W26" s="82" t="str">
        <f t="shared" si="0"/>
        <v/>
      </c>
    </row>
    <row r="27" spans="2:23">
      <c r="B27" s="56">
        <v>23</v>
      </c>
      <c r="C27" s="57"/>
      <c r="D27" s="57"/>
      <c r="E27" s="82" t="str">
        <f>IF(AND('211'!AW27="",'212'!AW27=""),"",AVERAGE('211'!AW27,'212'!AW27,'213'!AW27,'214'!AW27))</f>
        <v/>
      </c>
      <c r="F27" s="81" t="str">
        <f>IF(E27="","",IF(E27&lt;Accueil!$E$5,Accueil!$G$5,IF(E27&lt;Accueil!$E$6,Accueil!$G$6,IF(E27&lt;Accueil!$E$7,Accueil!$G$7,IF(E27&lt;Accueil!$E$8,Accueil!$G$8,IF(E27&lt;Accueil!$E$9,Accueil!$G$9,IF(E27&lt;Accueil!$E$10,Accueil!$G$10,IF(E27&lt;Accueil!$E$11,Accueil!$G$11,Accueil!$G$12))))))))</f>
        <v/>
      </c>
      <c r="G27" s="82" t="str">
        <f>IF(AND('211'!AX27="",'212'!AX27=""),"",AVERAGE('211'!AX27,'212'!AX27,'213'!AX27,'214'!AX27))</f>
        <v/>
      </c>
      <c r="H27" s="81" t="str">
        <f>IF(G27="","",IF(G27&lt;Accueil!$E$5,Accueil!$O$5,IF(G27&lt;Accueil!$E$6,Accueil!$O$6,IF(G27&lt;Accueil!$E$7,Accueil!$O$7,IF(G27&lt;Accueil!$E$8,Accueil!$O$8,IF(G27&lt;Accueil!$E$9,Accueil!$O$9,IF(G27&lt;Accueil!$E$10,Accueil!$O$10,IF(G27&lt;Accueil!$E$11,Accueil!$O$11,Accueil!$O$12))))))))</f>
        <v/>
      </c>
      <c r="I27" s="56" t="str">
        <f>IF(AND('211'!AY27="",'212'!AY27=""),"",AVERAGE('211'!AY27,'212'!AY27,'213'!AY27,'214'!AY27))</f>
        <v/>
      </c>
      <c r="J27" s="81" t="str">
        <f>IF(I27="","",IF(I27&lt;Accueil!$E$5,Accueil!$G$5,IF(I27&lt;Accueil!$E$6,Accueil!$G$6,IF(I27&lt;Accueil!$E$7,Accueil!$G$7,IF(I27&lt;Accueil!$E$8,Accueil!$G$8,IF(I27&lt;Accueil!$E$9,Accueil!$G$9,IF(I27&lt;Accueil!$E$10,Accueil!$G$10,IF(I27&lt;Accueil!$E$11,Accueil!$G$11,Accueil!$G$12))))))))</f>
        <v/>
      </c>
      <c r="K27" s="56" t="str">
        <f>IF(AND('211'!F27="",'212'!F27=""),"",AVERAGE('211'!F27,'212'!F27,'213'!F27,'214'!F27))</f>
        <v/>
      </c>
      <c r="L27" s="81" t="str">
        <f>IF(K27="","",IF(K27&lt;Accueil!$E$5,Accueil!$G$5,IF(K27&lt;Accueil!$E$6,Accueil!$G$6,IF(K27&lt;Accueil!$E$7,Accueil!$G$7,IF(K27&lt;Accueil!$E$8,Accueil!$G$8,IF(K27&lt;Accueil!$E$9,Accueil!$G$9,IF(K27&lt;Accueil!$E$10,Accueil!$G$10,IF(K27&lt;Accueil!$E$11,Accueil!$G$11,Accueil!$G$12))))))))</f>
        <v/>
      </c>
      <c r="M27" s="56" t="str">
        <f>IF(AND('211'!G27="",'212'!G27="",'213'!G27="",'214'!G27=""),"",AVERAGE('211'!G27,'212'!G27,'213'!G27,'214'!G27))</f>
        <v/>
      </c>
      <c r="N27" s="81" t="str">
        <f>IF(M27="","",IF(M27&lt;Accueil!$E$5,Accueil!$G$5,IF(M27&lt;Accueil!$E$6,Accueil!$G$6,IF(M27&lt;Accueil!$E$7,Accueil!$G$7,IF(M27&lt;Accueil!$E$8,Accueil!$G$8,IF(M27&lt;Accueil!$E$9,Accueil!$G$9,IF(M27&lt;Accueil!$E$10,Accueil!$G$10,IF(M27&lt;Accueil!$E$11,Accueil!$G$11,Accueil!$G$12))))))))</f>
        <v/>
      </c>
      <c r="O27" s="56" t="str">
        <f>IF(AND('211'!H27="",'212'!H27=""),"",AVERAGE('211'!H27,'212'!H27,'213'!H27,'214'!H27))</f>
        <v/>
      </c>
      <c r="P27" s="81" t="str">
        <f>IF(O27="","",IF(O27&lt;Accueil!$E$5,Accueil!$G$5,IF(O27&lt;Accueil!$E$6,Accueil!$G$6,IF(O27&lt;Accueil!$E$7,Accueil!$G$7,IF(O27&lt;Accueil!$E$8,Accueil!$G$8,IF(O27&lt;Accueil!$E$9,Accueil!$G$9,IF(O27&lt;Accueil!$E$10,Accueil!$G$10,IF(O27&lt;Accueil!$E$11,Accueil!$G$11,Accueil!$G$12))))))))</f>
        <v/>
      </c>
      <c r="Q27" s="56" t="str">
        <f>IF(AND('211'!I27="",'212'!I27=""),"",AVERAGE('211'!I27,'212'!I27,'213'!I27,'214'!I27))</f>
        <v/>
      </c>
      <c r="R27" s="81" t="str">
        <f>IF(Q27="","",IF(Q27&lt;Accueil!$E$5,Accueil!$G$5,IF(Q27&lt;Accueil!$E$6,Accueil!$G$6,IF(Q27&lt;Accueil!$E$7,Accueil!$G$7,IF(Q27&lt;Accueil!$E$8,Accueil!$G$8,IF(Q27&lt;Accueil!$E$9,Accueil!$G$9,IF(Q27&lt;Accueil!$E$10,Accueil!$G$10,IF(Q27&lt;Accueil!$E$11,Accueil!$G$11,Accueil!$G$12))))))))</f>
        <v/>
      </c>
      <c r="S27" s="56" t="str">
        <f>IF(AND('211'!J27="",'212'!J27=""),"",AVERAGE('211'!J27,'212'!J27,'213'!J27,'214'!J27))</f>
        <v/>
      </c>
      <c r="T27" s="81" t="str">
        <f>IF(S27="","",IF(S27&lt;Accueil!$E$5,Accueil!$G$5,IF(S27&lt;Accueil!$E$6,Accueil!$G$6,IF(S27&lt;Accueil!$E$7,Accueil!$G$7,IF(S27&lt;Accueil!$E$8,Accueil!$G$8,IF(S27&lt;Accueil!$E$9,Accueil!$G$9,IF(S27&lt;Accueil!$E$10,Accueil!$G$10,IF(S27&lt;Accueil!$E$11,Accueil!$G$11,Accueil!$G$12))))))))</f>
        <v/>
      </c>
      <c r="U27" s="81" t="str">
        <f>IF(AND('211'!E27="",'212'!E27=""),"",AVERAGE('211'!E27,'212'!E27,'213'!E27,'214'!E27))</f>
        <v/>
      </c>
      <c r="V27" s="81" t="str">
        <f>IF(U27="","",IF(U27&lt;Accueil!$E$5,Accueil!$G$5,IF(U27&lt;Accueil!$E$6,Accueil!$G$6,IF(U27&lt;Accueil!$E$7,Accueil!$G$7,IF(U27&lt;Accueil!$E$8,Accueil!$G$8,IF(U27&lt;Accueil!$E$9,Accueil!$G$9,IF(U27&lt;Accueil!$E$10,Accueil!$G$10,IF(U27&lt;Accueil!$E$11,Accueil!$G$11,Accueil!$G$12))))))))</f>
        <v/>
      </c>
      <c r="W27" s="82" t="str">
        <f t="shared" si="0"/>
        <v/>
      </c>
    </row>
    <row r="28" spans="2:23">
      <c r="B28" s="56">
        <v>24</v>
      </c>
      <c r="C28" s="57"/>
      <c r="D28" s="57"/>
      <c r="E28" s="82" t="str">
        <f>IF(AND('211'!AW28="",'212'!AW28=""),"",AVERAGE('211'!AW28,'212'!AW28,'213'!AW28,'214'!AW28))</f>
        <v/>
      </c>
      <c r="F28" s="81" t="str">
        <f>IF(E28="","",IF(E28&lt;Accueil!$E$5,Accueil!$G$5,IF(E28&lt;Accueil!$E$6,Accueil!$G$6,IF(E28&lt;Accueil!$E$7,Accueil!$G$7,IF(E28&lt;Accueil!$E$8,Accueil!$G$8,IF(E28&lt;Accueil!$E$9,Accueil!$G$9,IF(E28&lt;Accueil!$E$10,Accueil!$G$10,IF(E28&lt;Accueil!$E$11,Accueil!$G$11,Accueil!$G$12))))))))</f>
        <v/>
      </c>
      <c r="G28" s="82" t="str">
        <f>IF(AND('211'!AX28="",'212'!AX28=""),"",AVERAGE('211'!AX28,'212'!AX28,'213'!AX28,'214'!AX28))</f>
        <v/>
      </c>
      <c r="H28" s="81" t="str">
        <f>IF(G28="","",IF(G28&lt;Accueil!$E$5,Accueil!$O$5,IF(G28&lt;Accueil!$E$6,Accueil!$O$6,IF(G28&lt;Accueil!$E$7,Accueil!$O$7,IF(G28&lt;Accueil!$E$8,Accueil!$O$8,IF(G28&lt;Accueil!$E$9,Accueil!$O$9,IF(G28&lt;Accueil!$E$10,Accueil!$O$10,IF(G28&lt;Accueil!$E$11,Accueil!$O$11,Accueil!$O$12))))))))</f>
        <v/>
      </c>
      <c r="I28" s="56" t="str">
        <f>IF(AND('211'!AY28="",'212'!AY28=""),"",AVERAGE('211'!AY28,'212'!AY28,'213'!AY28,'214'!AY28))</f>
        <v/>
      </c>
      <c r="J28" s="81" t="str">
        <f>IF(I28="","",IF(I28&lt;Accueil!$E$5,Accueil!$G$5,IF(I28&lt;Accueil!$E$6,Accueil!$G$6,IF(I28&lt;Accueil!$E$7,Accueil!$G$7,IF(I28&lt;Accueil!$E$8,Accueil!$G$8,IF(I28&lt;Accueil!$E$9,Accueil!$G$9,IF(I28&lt;Accueil!$E$10,Accueil!$G$10,IF(I28&lt;Accueil!$E$11,Accueil!$G$11,Accueil!$G$12))))))))</f>
        <v/>
      </c>
      <c r="K28" s="56" t="str">
        <f>IF(AND('211'!F28="",'212'!F28=""),"",AVERAGE('211'!F28,'212'!F28,'213'!F28,'214'!F28))</f>
        <v/>
      </c>
      <c r="L28" s="81" t="str">
        <f>IF(K28="","",IF(K28&lt;Accueil!$E$5,Accueil!$G$5,IF(K28&lt;Accueil!$E$6,Accueil!$G$6,IF(K28&lt;Accueil!$E$7,Accueil!$G$7,IF(K28&lt;Accueil!$E$8,Accueil!$G$8,IF(K28&lt;Accueil!$E$9,Accueil!$G$9,IF(K28&lt;Accueil!$E$10,Accueil!$G$10,IF(K28&lt;Accueil!$E$11,Accueil!$G$11,Accueil!$G$12))))))))</f>
        <v/>
      </c>
      <c r="M28" s="56" t="str">
        <f>IF(AND('211'!G28="",'212'!G28="",'213'!G28="",'214'!G28=""),"",AVERAGE('211'!G28,'212'!G28,'213'!G28,'214'!G28))</f>
        <v/>
      </c>
      <c r="N28" s="81" t="str">
        <f>IF(M28="","",IF(M28&lt;Accueil!$E$5,Accueil!$G$5,IF(M28&lt;Accueil!$E$6,Accueil!$G$6,IF(M28&lt;Accueil!$E$7,Accueil!$G$7,IF(M28&lt;Accueil!$E$8,Accueil!$G$8,IF(M28&lt;Accueil!$E$9,Accueil!$G$9,IF(M28&lt;Accueil!$E$10,Accueil!$G$10,IF(M28&lt;Accueil!$E$11,Accueil!$G$11,Accueil!$G$12))))))))</f>
        <v/>
      </c>
      <c r="O28" s="56" t="str">
        <f>IF(AND('211'!H28="",'212'!H28=""),"",AVERAGE('211'!H28,'212'!H28,'213'!H28,'214'!H28))</f>
        <v/>
      </c>
      <c r="P28" s="81" t="str">
        <f>IF(O28="","",IF(O28&lt;Accueil!$E$5,Accueil!$G$5,IF(O28&lt;Accueil!$E$6,Accueil!$G$6,IF(O28&lt;Accueil!$E$7,Accueil!$G$7,IF(O28&lt;Accueil!$E$8,Accueil!$G$8,IF(O28&lt;Accueil!$E$9,Accueil!$G$9,IF(O28&lt;Accueil!$E$10,Accueil!$G$10,IF(O28&lt;Accueil!$E$11,Accueil!$G$11,Accueil!$G$12))))))))</f>
        <v/>
      </c>
      <c r="Q28" s="56" t="str">
        <f>IF(AND('211'!I28="",'212'!I28=""),"",AVERAGE('211'!I28,'212'!I28,'213'!I28,'214'!I28))</f>
        <v/>
      </c>
      <c r="R28" s="81" t="str">
        <f>IF(Q28="","",IF(Q28&lt;Accueil!$E$5,Accueil!$G$5,IF(Q28&lt;Accueil!$E$6,Accueil!$G$6,IF(Q28&lt;Accueil!$E$7,Accueil!$G$7,IF(Q28&lt;Accueil!$E$8,Accueil!$G$8,IF(Q28&lt;Accueil!$E$9,Accueil!$G$9,IF(Q28&lt;Accueil!$E$10,Accueil!$G$10,IF(Q28&lt;Accueil!$E$11,Accueil!$G$11,Accueil!$G$12))))))))</f>
        <v/>
      </c>
      <c r="S28" s="56" t="str">
        <f>IF(AND('211'!J28="",'212'!J28=""),"",AVERAGE('211'!J28,'212'!J28,'213'!J28,'214'!J28))</f>
        <v/>
      </c>
      <c r="T28" s="81" t="str">
        <f>IF(S28="","",IF(S28&lt;Accueil!$E$5,Accueil!$G$5,IF(S28&lt;Accueil!$E$6,Accueil!$G$6,IF(S28&lt;Accueil!$E$7,Accueil!$G$7,IF(S28&lt;Accueil!$E$8,Accueil!$G$8,IF(S28&lt;Accueil!$E$9,Accueil!$G$9,IF(S28&lt;Accueil!$E$10,Accueil!$G$10,IF(S28&lt;Accueil!$E$11,Accueil!$G$11,Accueil!$G$12))))))))</f>
        <v/>
      </c>
      <c r="U28" s="81" t="str">
        <f>IF(AND('211'!E28="",'212'!E28=""),"",AVERAGE('211'!E28,'212'!E28,'213'!E28,'214'!E28))</f>
        <v/>
      </c>
      <c r="V28" s="81" t="str">
        <f>IF(U28="","",IF(U28&lt;Accueil!$E$5,Accueil!$G$5,IF(U28&lt;Accueil!$E$6,Accueil!$G$6,IF(U28&lt;Accueil!$E$7,Accueil!$G$7,IF(U28&lt;Accueil!$E$8,Accueil!$G$8,IF(U28&lt;Accueil!$E$9,Accueil!$G$9,IF(U28&lt;Accueil!$E$10,Accueil!$G$10,IF(U28&lt;Accueil!$E$11,Accueil!$G$11,Accueil!$G$12))))))))</f>
        <v/>
      </c>
      <c r="W28" s="82" t="str">
        <f t="shared" si="0"/>
        <v/>
      </c>
    </row>
    <row r="29" spans="2:23">
      <c r="B29" s="56">
        <v>25</v>
      </c>
      <c r="C29" s="57"/>
      <c r="D29" s="57"/>
      <c r="E29" s="82" t="str">
        <f>IF(AND('211'!AW29="",'212'!AW29=""),"",AVERAGE('211'!AW29,'212'!AW29,'213'!AW29,'214'!AW29))</f>
        <v/>
      </c>
      <c r="F29" s="81" t="str">
        <f>IF(E29="","",IF(E29&lt;Accueil!$E$5,Accueil!$G$5,IF(E29&lt;Accueil!$E$6,Accueil!$G$6,IF(E29&lt;Accueil!$E$7,Accueil!$G$7,IF(E29&lt;Accueil!$E$8,Accueil!$G$8,IF(E29&lt;Accueil!$E$9,Accueil!$G$9,IF(E29&lt;Accueil!$E$10,Accueil!$G$10,IF(E29&lt;Accueil!$E$11,Accueil!$G$11,Accueil!$G$12))))))))</f>
        <v/>
      </c>
      <c r="G29" s="82" t="str">
        <f>IF(AND('211'!AX29="",'212'!AX29=""),"",AVERAGE('211'!AX29,'212'!AX29,'213'!AX29,'214'!AX29))</f>
        <v/>
      </c>
      <c r="H29" s="81" t="str">
        <f>IF(G29="","",IF(G29&lt;Accueil!$E$5,Accueil!$O$5,IF(G29&lt;Accueil!$E$6,Accueil!$O$6,IF(G29&lt;Accueil!$E$7,Accueil!$O$7,IF(G29&lt;Accueil!$E$8,Accueil!$O$8,IF(G29&lt;Accueil!$E$9,Accueil!$O$9,IF(G29&lt;Accueil!$E$10,Accueil!$O$10,IF(G29&lt;Accueil!$E$11,Accueil!$O$11,Accueil!$O$12))))))))</f>
        <v/>
      </c>
      <c r="I29" s="56" t="str">
        <f>IF(AND('211'!AY29="",'212'!AY29=""),"",AVERAGE('211'!AY29,'212'!AY29,'213'!AY29,'214'!AY29))</f>
        <v/>
      </c>
      <c r="J29" s="81" t="str">
        <f>IF(I29="","",IF(I29&lt;Accueil!$E$5,Accueil!$G$5,IF(I29&lt;Accueil!$E$6,Accueil!$G$6,IF(I29&lt;Accueil!$E$7,Accueil!$G$7,IF(I29&lt;Accueil!$E$8,Accueil!$G$8,IF(I29&lt;Accueil!$E$9,Accueil!$G$9,IF(I29&lt;Accueil!$E$10,Accueil!$G$10,IF(I29&lt;Accueil!$E$11,Accueil!$G$11,Accueil!$G$12))))))))</f>
        <v/>
      </c>
      <c r="K29" s="56" t="str">
        <f>IF(AND('211'!F29="",'212'!F29=""),"",AVERAGE('211'!F29,'212'!F29,'213'!F29,'214'!F29))</f>
        <v/>
      </c>
      <c r="L29" s="81" t="str">
        <f>IF(K29="","",IF(K29&lt;Accueil!$E$5,Accueil!$G$5,IF(K29&lt;Accueil!$E$6,Accueil!$G$6,IF(K29&lt;Accueil!$E$7,Accueil!$G$7,IF(K29&lt;Accueil!$E$8,Accueil!$G$8,IF(K29&lt;Accueil!$E$9,Accueil!$G$9,IF(K29&lt;Accueil!$E$10,Accueil!$G$10,IF(K29&lt;Accueil!$E$11,Accueil!$G$11,Accueil!$G$12))))))))</f>
        <v/>
      </c>
      <c r="M29" s="56" t="str">
        <f>IF(AND('211'!G29="",'212'!G29="",'213'!G29="",'214'!G29=""),"",AVERAGE('211'!G29,'212'!G29,'213'!G29,'214'!G29))</f>
        <v/>
      </c>
      <c r="N29" s="81" t="str">
        <f>IF(M29="","",IF(M29&lt;Accueil!$E$5,Accueil!$G$5,IF(M29&lt;Accueil!$E$6,Accueil!$G$6,IF(M29&lt;Accueil!$E$7,Accueil!$G$7,IF(M29&lt;Accueil!$E$8,Accueil!$G$8,IF(M29&lt;Accueil!$E$9,Accueil!$G$9,IF(M29&lt;Accueil!$E$10,Accueil!$G$10,IF(M29&lt;Accueil!$E$11,Accueil!$G$11,Accueil!$G$12))))))))</f>
        <v/>
      </c>
      <c r="O29" s="56" t="str">
        <f>IF(AND('211'!H29="",'212'!H29=""),"",AVERAGE('211'!H29,'212'!H29,'213'!H29,'214'!H29))</f>
        <v/>
      </c>
      <c r="P29" s="81" t="str">
        <f>IF(O29="","",IF(O29&lt;Accueil!$E$5,Accueil!$G$5,IF(O29&lt;Accueil!$E$6,Accueil!$G$6,IF(O29&lt;Accueil!$E$7,Accueil!$G$7,IF(O29&lt;Accueil!$E$8,Accueil!$G$8,IF(O29&lt;Accueil!$E$9,Accueil!$G$9,IF(O29&lt;Accueil!$E$10,Accueil!$G$10,IF(O29&lt;Accueil!$E$11,Accueil!$G$11,Accueil!$G$12))))))))</f>
        <v/>
      </c>
      <c r="Q29" s="56" t="str">
        <f>IF(AND('211'!I29="",'212'!I29=""),"",AVERAGE('211'!I29,'212'!I29,'213'!I29,'214'!I29))</f>
        <v/>
      </c>
      <c r="R29" s="81" t="str">
        <f>IF(Q29="","",IF(Q29&lt;Accueil!$E$5,Accueil!$G$5,IF(Q29&lt;Accueil!$E$6,Accueil!$G$6,IF(Q29&lt;Accueil!$E$7,Accueil!$G$7,IF(Q29&lt;Accueil!$E$8,Accueil!$G$8,IF(Q29&lt;Accueil!$E$9,Accueil!$G$9,IF(Q29&lt;Accueil!$E$10,Accueil!$G$10,IF(Q29&lt;Accueil!$E$11,Accueil!$G$11,Accueil!$G$12))))))))</f>
        <v/>
      </c>
      <c r="S29" s="56" t="str">
        <f>IF(AND('211'!J29="",'212'!J29=""),"",AVERAGE('211'!J29,'212'!J29,'213'!J29,'214'!J29))</f>
        <v/>
      </c>
      <c r="T29" s="81" t="str">
        <f>IF(S29="","",IF(S29&lt;Accueil!$E$5,Accueil!$G$5,IF(S29&lt;Accueil!$E$6,Accueil!$G$6,IF(S29&lt;Accueil!$E$7,Accueil!$G$7,IF(S29&lt;Accueil!$E$8,Accueil!$G$8,IF(S29&lt;Accueil!$E$9,Accueil!$G$9,IF(S29&lt;Accueil!$E$10,Accueil!$G$10,IF(S29&lt;Accueil!$E$11,Accueil!$G$11,Accueil!$G$12))))))))</f>
        <v/>
      </c>
      <c r="U29" s="81" t="str">
        <f>IF(AND('211'!E29="",'212'!E29=""),"",AVERAGE('211'!E29,'212'!E29,'213'!E29,'214'!E29))</f>
        <v/>
      </c>
      <c r="V29" s="81" t="str">
        <f>IF(U29="","",IF(U29&lt;Accueil!$E$5,Accueil!$G$5,IF(U29&lt;Accueil!$E$6,Accueil!$G$6,IF(U29&lt;Accueil!$E$7,Accueil!$G$7,IF(U29&lt;Accueil!$E$8,Accueil!$G$8,IF(U29&lt;Accueil!$E$9,Accueil!$G$9,IF(U29&lt;Accueil!$E$10,Accueil!$G$10,IF(U29&lt;Accueil!$E$11,Accueil!$G$11,Accueil!$G$12))))))))</f>
        <v/>
      </c>
      <c r="W29" s="82" t="str">
        <f t="shared" si="0"/>
        <v/>
      </c>
    </row>
    <row r="30" spans="2:23">
      <c r="B30" s="56">
        <v>26</v>
      </c>
      <c r="C30" s="57"/>
      <c r="D30" s="57"/>
      <c r="E30" s="82" t="str">
        <f>IF(AND('211'!AW30="",'212'!AW30=""),"",AVERAGE('211'!AW30,'212'!AW30,'213'!AW30,'214'!AW30))</f>
        <v/>
      </c>
      <c r="F30" s="81" t="str">
        <f>IF(E30="","",IF(E30&lt;Accueil!$E$5,Accueil!$G$5,IF(E30&lt;Accueil!$E$6,Accueil!$G$6,IF(E30&lt;Accueil!$E$7,Accueil!$G$7,IF(E30&lt;Accueil!$E$8,Accueil!$G$8,IF(E30&lt;Accueil!$E$9,Accueil!$G$9,IF(E30&lt;Accueil!$E$10,Accueil!$G$10,IF(E30&lt;Accueil!$E$11,Accueil!$G$11,Accueil!$G$12))))))))</f>
        <v/>
      </c>
      <c r="G30" s="82" t="str">
        <f>IF(AND('211'!AX30="",'212'!AX30=""),"",AVERAGE('211'!AX30,'212'!AX30,'213'!AX30,'214'!AX30))</f>
        <v/>
      </c>
      <c r="H30" s="81" t="str">
        <f>IF(G30="","",IF(G30&lt;Accueil!$E$5,Accueil!$O$5,IF(G30&lt;Accueil!$E$6,Accueil!$O$6,IF(G30&lt;Accueil!$E$7,Accueil!$O$7,IF(G30&lt;Accueil!$E$8,Accueil!$O$8,IF(G30&lt;Accueil!$E$9,Accueil!$O$9,IF(G30&lt;Accueil!$E$10,Accueil!$O$10,IF(G30&lt;Accueil!$E$11,Accueil!$O$11,Accueil!$O$12))))))))</f>
        <v/>
      </c>
      <c r="I30" s="56" t="str">
        <f>IF(AND('211'!AY30="",'212'!AY30=""),"",AVERAGE('211'!AY30,'212'!AY30,'213'!AY30,'214'!AY30))</f>
        <v/>
      </c>
      <c r="J30" s="81" t="str">
        <f>IF(I30="","",IF(I30&lt;Accueil!$E$5,Accueil!$G$5,IF(I30&lt;Accueil!$E$6,Accueil!$G$6,IF(I30&lt;Accueil!$E$7,Accueil!$G$7,IF(I30&lt;Accueil!$E$8,Accueil!$G$8,IF(I30&lt;Accueil!$E$9,Accueil!$G$9,IF(I30&lt;Accueil!$E$10,Accueil!$G$10,IF(I30&lt;Accueil!$E$11,Accueil!$G$11,Accueil!$G$12))))))))</f>
        <v/>
      </c>
      <c r="K30" s="56" t="str">
        <f>IF(AND('211'!F30="",'212'!F30=""),"",AVERAGE('211'!F30,'212'!F30,'213'!F30,'214'!F30))</f>
        <v/>
      </c>
      <c r="L30" s="81" t="str">
        <f>IF(K30="","",IF(K30&lt;Accueil!$E$5,Accueil!$G$5,IF(K30&lt;Accueil!$E$6,Accueil!$G$6,IF(K30&lt;Accueil!$E$7,Accueil!$G$7,IF(K30&lt;Accueil!$E$8,Accueil!$G$8,IF(K30&lt;Accueil!$E$9,Accueil!$G$9,IF(K30&lt;Accueil!$E$10,Accueil!$G$10,IF(K30&lt;Accueil!$E$11,Accueil!$G$11,Accueil!$G$12))))))))</f>
        <v/>
      </c>
      <c r="M30" s="56" t="str">
        <f>IF(AND('211'!G30="",'212'!G30="",'213'!G30="",'214'!G30=""),"",AVERAGE('211'!G30,'212'!G30,'213'!G30,'214'!G30))</f>
        <v/>
      </c>
      <c r="N30" s="81" t="str">
        <f>IF(M30="","",IF(M30&lt;Accueil!$E$5,Accueil!$G$5,IF(M30&lt;Accueil!$E$6,Accueil!$G$6,IF(M30&lt;Accueil!$E$7,Accueil!$G$7,IF(M30&lt;Accueil!$E$8,Accueil!$G$8,IF(M30&lt;Accueil!$E$9,Accueil!$G$9,IF(M30&lt;Accueil!$E$10,Accueil!$G$10,IF(M30&lt;Accueil!$E$11,Accueil!$G$11,Accueil!$G$12))))))))</f>
        <v/>
      </c>
      <c r="O30" s="56" t="str">
        <f>IF(AND('211'!H30="",'212'!H30=""),"",AVERAGE('211'!H30,'212'!H30,'213'!H30,'214'!H30))</f>
        <v/>
      </c>
      <c r="P30" s="81" t="str">
        <f>IF(O30="","",IF(O30&lt;Accueil!$E$5,Accueil!$G$5,IF(O30&lt;Accueil!$E$6,Accueil!$G$6,IF(O30&lt;Accueil!$E$7,Accueil!$G$7,IF(O30&lt;Accueil!$E$8,Accueil!$G$8,IF(O30&lt;Accueil!$E$9,Accueil!$G$9,IF(O30&lt;Accueil!$E$10,Accueil!$G$10,IF(O30&lt;Accueil!$E$11,Accueil!$G$11,Accueil!$G$12))))))))</f>
        <v/>
      </c>
      <c r="Q30" s="56" t="str">
        <f>IF(AND('211'!I30="",'212'!I30=""),"",AVERAGE('211'!I30,'212'!I30,'213'!I30,'214'!I30))</f>
        <v/>
      </c>
      <c r="R30" s="81" t="str">
        <f>IF(Q30="","",IF(Q30&lt;Accueil!$E$5,Accueil!$G$5,IF(Q30&lt;Accueil!$E$6,Accueil!$G$6,IF(Q30&lt;Accueil!$E$7,Accueil!$G$7,IF(Q30&lt;Accueil!$E$8,Accueil!$G$8,IF(Q30&lt;Accueil!$E$9,Accueil!$G$9,IF(Q30&lt;Accueil!$E$10,Accueil!$G$10,IF(Q30&lt;Accueil!$E$11,Accueil!$G$11,Accueil!$G$12))))))))</f>
        <v/>
      </c>
      <c r="S30" s="56" t="str">
        <f>IF(AND('211'!J30="",'212'!J30=""),"",AVERAGE('211'!J30,'212'!J30,'213'!J30,'214'!J30))</f>
        <v/>
      </c>
      <c r="T30" s="81" t="str">
        <f>IF(S30="","",IF(S30&lt;Accueil!$E$5,Accueil!$G$5,IF(S30&lt;Accueil!$E$6,Accueil!$G$6,IF(S30&lt;Accueil!$E$7,Accueil!$G$7,IF(S30&lt;Accueil!$E$8,Accueil!$G$8,IF(S30&lt;Accueil!$E$9,Accueil!$G$9,IF(S30&lt;Accueil!$E$10,Accueil!$G$10,IF(S30&lt;Accueil!$E$11,Accueil!$G$11,Accueil!$G$12))))))))</f>
        <v/>
      </c>
      <c r="U30" s="81" t="str">
        <f>IF(AND('211'!E30="",'212'!E30=""),"",AVERAGE('211'!E30,'212'!E30,'213'!E30,'214'!E30))</f>
        <v/>
      </c>
      <c r="V30" s="81" t="str">
        <f>IF(U30="","",IF(U30&lt;Accueil!$E$5,Accueil!$G$5,IF(U30&lt;Accueil!$E$6,Accueil!$G$6,IF(U30&lt;Accueil!$E$7,Accueil!$G$7,IF(U30&lt;Accueil!$E$8,Accueil!$G$8,IF(U30&lt;Accueil!$E$9,Accueil!$G$9,IF(U30&lt;Accueil!$E$10,Accueil!$G$10,IF(U30&lt;Accueil!$E$11,Accueil!$G$11,Accueil!$G$12))))))))</f>
        <v/>
      </c>
      <c r="W30" s="82" t="str">
        <f t="shared" si="0"/>
        <v/>
      </c>
    </row>
    <row r="31" spans="2:23">
      <c r="B31" s="56">
        <v>27</v>
      </c>
      <c r="C31" s="57"/>
      <c r="D31" s="57"/>
      <c r="E31" s="82" t="str">
        <f>IF(AND('211'!AW31="",'212'!AW31=""),"",AVERAGE('211'!AW31,'212'!AW31,'213'!AW31,'214'!AW31))</f>
        <v/>
      </c>
      <c r="F31" s="81" t="str">
        <f>IF(E31="","",IF(E31&lt;Accueil!$E$5,Accueil!$G$5,IF(E31&lt;Accueil!$E$6,Accueil!$G$6,IF(E31&lt;Accueil!$E$7,Accueil!$G$7,IF(E31&lt;Accueil!$E$8,Accueil!$G$8,IF(E31&lt;Accueil!$E$9,Accueil!$G$9,IF(E31&lt;Accueil!$E$10,Accueil!$G$10,IF(E31&lt;Accueil!$E$11,Accueil!$G$11,Accueil!$G$12))))))))</f>
        <v/>
      </c>
      <c r="G31" s="82" t="str">
        <f>IF(AND('211'!AX31="",'212'!AX31=""),"",AVERAGE('211'!AX31,'212'!AX31,'213'!AX31,'214'!AX31))</f>
        <v/>
      </c>
      <c r="H31" s="81" t="str">
        <f>IF(G31="","",IF(G31&lt;Accueil!$E$5,Accueil!$O$5,IF(G31&lt;Accueil!$E$6,Accueil!$O$6,IF(G31&lt;Accueil!$E$7,Accueil!$O$7,IF(G31&lt;Accueil!$E$8,Accueil!$O$8,IF(G31&lt;Accueil!$E$9,Accueil!$O$9,IF(G31&lt;Accueil!$E$10,Accueil!$O$10,IF(G31&lt;Accueil!$E$11,Accueil!$O$11,Accueil!$O$12))))))))</f>
        <v/>
      </c>
      <c r="I31" s="56" t="str">
        <f>IF(AND('211'!AY31="",'212'!AY31=""),"",AVERAGE('211'!AY31,'212'!AY31,'213'!AY31,'214'!AY31))</f>
        <v/>
      </c>
      <c r="J31" s="81" t="str">
        <f>IF(I31="","",IF(I31&lt;Accueil!$E$5,Accueil!$G$5,IF(I31&lt;Accueil!$E$6,Accueil!$G$6,IF(I31&lt;Accueil!$E$7,Accueil!$G$7,IF(I31&lt;Accueil!$E$8,Accueil!$G$8,IF(I31&lt;Accueil!$E$9,Accueil!$G$9,IF(I31&lt;Accueil!$E$10,Accueil!$G$10,IF(I31&lt;Accueil!$E$11,Accueil!$G$11,Accueil!$G$12))))))))</f>
        <v/>
      </c>
      <c r="K31" s="56" t="str">
        <f>IF(AND('211'!F31="",'212'!F31=""),"",AVERAGE('211'!F31,'212'!F31,'213'!F31,'214'!F31))</f>
        <v/>
      </c>
      <c r="L31" s="81" t="str">
        <f>IF(K31="","",IF(K31&lt;Accueil!$E$5,Accueil!$G$5,IF(K31&lt;Accueil!$E$6,Accueil!$G$6,IF(K31&lt;Accueil!$E$7,Accueil!$G$7,IF(K31&lt;Accueil!$E$8,Accueil!$G$8,IF(K31&lt;Accueil!$E$9,Accueil!$G$9,IF(K31&lt;Accueil!$E$10,Accueil!$G$10,IF(K31&lt;Accueil!$E$11,Accueil!$G$11,Accueil!$G$12))))))))</f>
        <v/>
      </c>
      <c r="M31" s="56" t="str">
        <f>IF(AND('211'!G31="",'212'!G31="",'213'!G31="",'214'!G31=""),"",AVERAGE('211'!G31,'212'!G31,'213'!G31,'214'!G31))</f>
        <v/>
      </c>
      <c r="N31" s="81" t="str">
        <f>IF(M31="","",IF(M31&lt;Accueil!$E$5,Accueil!$G$5,IF(M31&lt;Accueil!$E$6,Accueil!$G$6,IF(M31&lt;Accueil!$E$7,Accueil!$G$7,IF(M31&lt;Accueil!$E$8,Accueil!$G$8,IF(M31&lt;Accueil!$E$9,Accueil!$G$9,IF(M31&lt;Accueil!$E$10,Accueil!$G$10,IF(M31&lt;Accueil!$E$11,Accueil!$G$11,Accueil!$G$12))))))))</f>
        <v/>
      </c>
      <c r="O31" s="56" t="str">
        <f>IF(AND('211'!H31="",'212'!H31=""),"",AVERAGE('211'!H31,'212'!H31,'213'!H31,'214'!H31))</f>
        <v/>
      </c>
      <c r="P31" s="81" t="str">
        <f>IF(O31="","",IF(O31&lt;Accueil!$E$5,Accueil!$G$5,IF(O31&lt;Accueil!$E$6,Accueil!$G$6,IF(O31&lt;Accueil!$E$7,Accueil!$G$7,IF(O31&lt;Accueil!$E$8,Accueil!$G$8,IF(O31&lt;Accueil!$E$9,Accueil!$G$9,IF(O31&lt;Accueil!$E$10,Accueil!$G$10,IF(O31&lt;Accueil!$E$11,Accueil!$G$11,Accueil!$G$12))))))))</f>
        <v/>
      </c>
      <c r="Q31" s="56" t="str">
        <f>IF(AND('211'!I31="",'212'!I31=""),"",AVERAGE('211'!I31,'212'!I31,'213'!I31,'214'!I31))</f>
        <v/>
      </c>
      <c r="R31" s="81" t="str">
        <f>IF(Q31="","",IF(Q31&lt;Accueil!$E$5,Accueil!$G$5,IF(Q31&lt;Accueil!$E$6,Accueil!$G$6,IF(Q31&lt;Accueil!$E$7,Accueil!$G$7,IF(Q31&lt;Accueil!$E$8,Accueil!$G$8,IF(Q31&lt;Accueil!$E$9,Accueil!$G$9,IF(Q31&lt;Accueil!$E$10,Accueil!$G$10,IF(Q31&lt;Accueil!$E$11,Accueil!$G$11,Accueil!$G$12))))))))</f>
        <v/>
      </c>
      <c r="S31" s="56" t="str">
        <f>IF(AND('211'!J31="",'212'!J31=""),"",AVERAGE('211'!J31,'212'!J31,'213'!J31,'214'!J31))</f>
        <v/>
      </c>
      <c r="T31" s="81" t="str">
        <f>IF(S31="","",IF(S31&lt;Accueil!$E$5,Accueil!$G$5,IF(S31&lt;Accueil!$E$6,Accueil!$G$6,IF(S31&lt;Accueil!$E$7,Accueil!$G$7,IF(S31&lt;Accueil!$E$8,Accueil!$G$8,IF(S31&lt;Accueil!$E$9,Accueil!$G$9,IF(S31&lt;Accueil!$E$10,Accueil!$G$10,IF(S31&lt;Accueil!$E$11,Accueil!$G$11,Accueil!$G$12))))))))</f>
        <v/>
      </c>
      <c r="U31" s="81" t="str">
        <f>IF(AND('211'!E31="",'212'!E31=""),"",AVERAGE('211'!E31,'212'!E31,'213'!E31,'214'!E31))</f>
        <v/>
      </c>
      <c r="V31" s="81" t="str">
        <f>IF(U31="","",IF(U31&lt;Accueil!$E$5,Accueil!$G$5,IF(U31&lt;Accueil!$E$6,Accueil!$G$6,IF(U31&lt;Accueil!$E$7,Accueil!$G$7,IF(U31&lt;Accueil!$E$8,Accueil!$G$8,IF(U31&lt;Accueil!$E$9,Accueil!$G$9,IF(U31&lt;Accueil!$E$10,Accueil!$G$10,IF(U31&lt;Accueil!$E$11,Accueil!$G$11,Accueil!$G$12))))))))</f>
        <v/>
      </c>
      <c r="W31" s="82" t="str">
        <f t="shared" si="0"/>
        <v/>
      </c>
    </row>
    <row r="32" spans="2:23">
      <c r="B32" s="56">
        <v>28</v>
      </c>
      <c r="C32" s="57"/>
      <c r="D32" s="57"/>
      <c r="E32" s="82" t="str">
        <f>IF(AND('211'!AW32="",'212'!AW32=""),"",AVERAGE('211'!AW32,'212'!AW32,'213'!AW32,'214'!AW32))</f>
        <v/>
      </c>
      <c r="F32" s="81" t="str">
        <f>IF(E32="","",IF(E32&lt;Accueil!$E$5,Accueil!$G$5,IF(E32&lt;Accueil!$E$6,Accueil!$G$6,IF(E32&lt;Accueil!$E$7,Accueil!$G$7,IF(E32&lt;Accueil!$E$8,Accueil!$G$8,IF(E32&lt;Accueil!$E$9,Accueil!$G$9,IF(E32&lt;Accueil!$E$10,Accueil!$G$10,IF(E32&lt;Accueil!$E$11,Accueil!$G$11,Accueil!$G$12))))))))</f>
        <v/>
      </c>
      <c r="G32" s="82" t="str">
        <f>IF(AND('211'!AX32="",'212'!AX32=""),"",AVERAGE('211'!AX32,'212'!AX32,'213'!AX32,'214'!AX32))</f>
        <v/>
      </c>
      <c r="H32" s="81" t="str">
        <f>IF(G32="","",IF(G32&lt;Accueil!$E$5,Accueil!$O$5,IF(G32&lt;Accueil!$E$6,Accueil!$O$6,IF(G32&lt;Accueil!$E$7,Accueil!$O$7,IF(G32&lt;Accueil!$E$8,Accueil!$O$8,IF(G32&lt;Accueil!$E$9,Accueil!$O$9,IF(G32&lt;Accueil!$E$10,Accueil!$O$10,IF(G32&lt;Accueil!$E$11,Accueil!$O$11,Accueil!$O$12))))))))</f>
        <v/>
      </c>
      <c r="I32" s="56" t="str">
        <f>IF(AND('211'!AY32="",'212'!AY32=""),"",AVERAGE('211'!AY32,'212'!AY32,'213'!AY32,'214'!AY32))</f>
        <v/>
      </c>
      <c r="J32" s="81" t="str">
        <f>IF(I32="","",IF(I32&lt;Accueil!$E$5,Accueil!$G$5,IF(I32&lt;Accueil!$E$6,Accueil!$G$6,IF(I32&lt;Accueil!$E$7,Accueil!$G$7,IF(I32&lt;Accueil!$E$8,Accueil!$G$8,IF(I32&lt;Accueil!$E$9,Accueil!$G$9,IF(I32&lt;Accueil!$E$10,Accueil!$G$10,IF(I32&lt;Accueil!$E$11,Accueil!$G$11,Accueil!$G$12))))))))</f>
        <v/>
      </c>
      <c r="K32" s="56" t="str">
        <f>IF(AND('211'!F32="",'212'!F32=""),"",AVERAGE('211'!F32,'212'!F32,'213'!F32,'214'!F32))</f>
        <v/>
      </c>
      <c r="L32" s="81" t="str">
        <f>IF(K32="","",IF(K32&lt;Accueil!$E$5,Accueil!$G$5,IF(K32&lt;Accueil!$E$6,Accueil!$G$6,IF(K32&lt;Accueil!$E$7,Accueil!$G$7,IF(K32&lt;Accueil!$E$8,Accueil!$G$8,IF(K32&lt;Accueil!$E$9,Accueil!$G$9,IF(K32&lt;Accueil!$E$10,Accueil!$G$10,IF(K32&lt;Accueil!$E$11,Accueil!$G$11,Accueil!$G$12))))))))</f>
        <v/>
      </c>
      <c r="M32" s="56" t="str">
        <f>IF(AND('211'!G32="",'212'!G32="",'213'!G32="",'214'!G32=""),"",AVERAGE('211'!G32,'212'!G32,'213'!G32,'214'!G32))</f>
        <v/>
      </c>
      <c r="N32" s="81" t="str">
        <f>IF(M32="","",IF(M32&lt;Accueil!$E$5,Accueil!$G$5,IF(M32&lt;Accueil!$E$6,Accueil!$G$6,IF(M32&lt;Accueil!$E$7,Accueil!$G$7,IF(M32&lt;Accueil!$E$8,Accueil!$G$8,IF(M32&lt;Accueil!$E$9,Accueil!$G$9,IF(M32&lt;Accueil!$E$10,Accueil!$G$10,IF(M32&lt;Accueil!$E$11,Accueil!$G$11,Accueil!$G$12))))))))</f>
        <v/>
      </c>
      <c r="O32" s="56" t="str">
        <f>IF(AND('211'!H32="",'212'!H32=""),"",AVERAGE('211'!H32,'212'!H32,'213'!H32,'214'!H32))</f>
        <v/>
      </c>
      <c r="P32" s="81" t="str">
        <f>IF(O32="","",IF(O32&lt;Accueil!$E$5,Accueil!$G$5,IF(O32&lt;Accueil!$E$6,Accueil!$G$6,IF(O32&lt;Accueil!$E$7,Accueil!$G$7,IF(O32&lt;Accueil!$E$8,Accueil!$G$8,IF(O32&lt;Accueil!$E$9,Accueil!$G$9,IF(O32&lt;Accueil!$E$10,Accueil!$G$10,IF(O32&lt;Accueil!$E$11,Accueil!$G$11,Accueil!$G$12))))))))</f>
        <v/>
      </c>
      <c r="Q32" s="56" t="str">
        <f>IF(AND('211'!I32="",'212'!I32=""),"",AVERAGE('211'!I32,'212'!I32,'213'!I32,'214'!I32))</f>
        <v/>
      </c>
      <c r="R32" s="81" t="str">
        <f>IF(Q32="","",IF(Q32&lt;Accueil!$E$5,Accueil!$G$5,IF(Q32&lt;Accueil!$E$6,Accueil!$G$6,IF(Q32&lt;Accueil!$E$7,Accueil!$G$7,IF(Q32&lt;Accueil!$E$8,Accueil!$G$8,IF(Q32&lt;Accueil!$E$9,Accueil!$G$9,IF(Q32&lt;Accueil!$E$10,Accueil!$G$10,IF(Q32&lt;Accueil!$E$11,Accueil!$G$11,Accueil!$G$12))))))))</f>
        <v/>
      </c>
      <c r="S32" s="56" t="str">
        <f>IF(AND('211'!J32="",'212'!J32=""),"",AVERAGE('211'!J32,'212'!J32,'213'!J32,'214'!J32))</f>
        <v/>
      </c>
      <c r="T32" s="81" t="str">
        <f>IF(S32="","",IF(S32&lt;Accueil!$E$5,Accueil!$G$5,IF(S32&lt;Accueil!$E$6,Accueil!$G$6,IF(S32&lt;Accueil!$E$7,Accueil!$G$7,IF(S32&lt;Accueil!$E$8,Accueil!$G$8,IF(S32&lt;Accueil!$E$9,Accueil!$G$9,IF(S32&lt;Accueil!$E$10,Accueil!$G$10,IF(S32&lt;Accueil!$E$11,Accueil!$G$11,Accueil!$G$12))))))))</f>
        <v/>
      </c>
      <c r="U32" s="81" t="str">
        <f>IF(AND('211'!E32="",'212'!E32=""),"",AVERAGE('211'!E32,'212'!E32,'213'!E32,'214'!E32))</f>
        <v/>
      </c>
      <c r="V32" s="81" t="str">
        <f>IF(U32="","",IF(U32&lt;Accueil!$E$5,Accueil!$G$5,IF(U32&lt;Accueil!$E$6,Accueil!$G$6,IF(U32&lt;Accueil!$E$7,Accueil!$G$7,IF(U32&lt;Accueil!$E$8,Accueil!$G$8,IF(U32&lt;Accueil!$E$9,Accueil!$G$9,IF(U32&lt;Accueil!$E$10,Accueil!$G$10,IF(U32&lt;Accueil!$E$11,Accueil!$G$11,Accueil!$G$12))))))))</f>
        <v/>
      </c>
      <c r="W32" s="82" t="str">
        <f t="shared" si="0"/>
        <v/>
      </c>
    </row>
    <row r="33" spans="2:23">
      <c r="B33" s="56">
        <v>29</v>
      </c>
      <c r="C33" s="57"/>
      <c r="D33" s="57"/>
      <c r="E33" s="82" t="str">
        <f>IF(AND('211'!AW33="",'212'!AW33=""),"",AVERAGE('211'!AW33,'212'!AW33,'213'!AW33,'214'!AW33))</f>
        <v/>
      </c>
      <c r="F33" s="81" t="str">
        <f>IF(E33="","",IF(E33&lt;Accueil!$E$5,Accueil!$G$5,IF(E33&lt;Accueil!$E$6,Accueil!$G$6,IF(E33&lt;Accueil!$E$7,Accueil!$G$7,IF(E33&lt;Accueil!$E$8,Accueil!$G$8,IF(E33&lt;Accueil!$E$9,Accueil!$G$9,IF(E33&lt;Accueil!$E$10,Accueil!$G$10,IF(E33&lt;Accueil!$E$11,Accueil!$G$11,Accueil!$G$12))))))))</f>
        <v/>
      </c>
      <c r="G33" s="82" t="str">
        <f>IF(AND('211'!AX33="",'212'!AX33=""),"",AVERAGE('211'!AX33,'212'!AX33,'213'!AX33,'214'!AX33))</f>
        <v/>
      </c>
      <c r="H33" s="81" t="str">
        <f>IF(G33="","",IF(G33&lt;Accueil!$E$5,Accueil!$O$5,IF(G33&lt;Accueil!$E$6,Accueil!$O$6,IF(G33&lt;Accueil!$E$7,Accueil!$O$7,IF(G33&lt;Accueil!$E$8,Accueil!$O$8,IF(G33&lt;Accueil!$E$9,Accueil!$O$9,IF(G33&lt;Accueil!$E$10,Accueil!$O$10,IF(G33&lt;Accueil!$E$11,Accueil!$O$11,Accueil!$O$12))))))))</f>
        <v/>
      </c>
      <c r="I33" s="56" t="str">
        <f>IF(AND('211'!AY33="",'212'!AY33=""),"",AVERAGE('211'!AY33,'212'!AY33,'213'!AY33,'214'!AY33))</f>
        <v/>
      </c>
      <c r="J33" s="81" t="str">
        <f>IF(I33="","",IF(I33&lt;Accueil!$E$5,Accueil!$G$5,IF(I33&lt;Accueil!$E$6,Accueil!$G$6,IF(I33&lt;Accueil!$E$7,Accueil!$G$7,IF(I33&lt;Accueil!$E$8,Accueil!$G$8,IF(I33&lt;Accueil!$E$9,Accueil!$G$9,IF(I33&lt;Accueil!$E$10,Accueil!$G$10,IF(I33&lt;Accueil!$E$11,Accueil!$G$11,Accueil!$G$12))))))))</f>
        <v/>
      </c>
      <c r="K33" s="56" t="str">
        <f>IF(AND('211'!F33="",'212'!F33=""),"",AVERAGE('211'!F33,'212'!F33,'213'!F33,'214'!F33))</f>
        <v/>
      </c>
      <c r="L33" s="81" t="str">
        <f>IF(K33="","",IF(K33&lt;Accueil!$E$5,Accueil!$G$5,IF(K33&lt;Accueil!$E$6,Accueil!$G$6,IF(K33&lt;Accueil!$E$7,Accueil!$G$7,IF(K33&lt;Accueil!$E$8,Accueil!$G$8,IF(K33&lt;Accueil!$E$9,Accueil!$G$9,IF(K33&lt;Accueil!$E$10,Accueil!$G$10,IF(K33&lt;Accueil!$E$11,Accueil!$G$11,Accueil!$G$12))))))))</f>
        <v/>
      </c>
      <c r="M33" s="56" t="str">
        <f>IF(AND('211'!G33="",'212'!G33="",'213'!G33="",'214'!G33=""),"",AVERAGE('211'!G33,'212'!G33,'213'!G33,'214'!G33))</f>
        <v/>
      </c>
      <c r="N33" s="81" t="str">
        <f>IF(M33="","",IF(M33&lt;Accueil!$E$5,Accueil!$G$5,IF(M33&lt;Accueil!$E$6,Accueil!$G$6,IF(M33&lt;Accueil!$E$7,Accueil!$G$7,IF(M33&lt;Accueil!$E$8,Accueil!$G$8,IF(M33&lt;Accueil!$E$9,Accueil!$G$9,IF(M33&lt;Accueil!$E$10,Accueil!$G$10,IF(M33&lt;Accueil!$E$11,Accueil!$G$11,Accueil!$G$12))))))))</f>
        <v/>
      </c>
      <c r="O33" s="56" t="str">
        <f>IF(AND('211'!H33="",'212'!H33=""),"",AVERAGE('211'!H33,'212'!H33,'213'!H33,'214'!H33))</f>
        <v/>
      </c>
      <c r="P33" s="81" t="str">
        <f>IF(O33="","",IF(O33&lt;Accueil!$E$5,Accueil!$G$5,IF(O33&lt;Accueil!$E$6,Accueil!$G$6,IF(O33&lt;Accueil!$E$7,Accueil!$G$7,IF(O33&lt;Accueil!$E$8,Accueil!$G$8,IF(O33&lt;Accueil!$E$9,Accueil!$G$9,IF(O33&lt;Accueil!$E$10,Accueil!$G$10,IF(O33&lt;Accueil!$E$11,Accueil!$G$11,Accueil!$G$12))))))))</f>
        <v/>
      </c>
      <c r="Q33" s="56" t="str">
        <f>IF(AND('211'!I33="",'212'!I33=""),"",AVERAGE('211'!I33,'212'!I33,'213'!I33,'214'!I33))</f>
        <v/>
      </c>
      <c r="R33" s="81" t="str">
        <f>IF(Q33="","",IF(Q33&lt;Accueil!$E$5,Accueil!$G$5,IF(Q33&lt;Accueil!$E$6,Accueil!$G$6,IF(Q33&lt;Accueil!$E$7,Accueil!$G$7,IF(Q33&lt;Accueil!$E$8,Accueil!$G$8,IF(Q33&lt;Accueil!$E$9,Accueil!$G$9,IF(Q33&lt;Accueil!$E$10,Accueil!$G$10,IF(Q33&lt;Accueil!$E$11,Accueil!$G$11,Accueil!$G$12))))))))</f>
        <v/>
      </c>
      <c r="S33" s="56" t="str">
        <f>IF(AND('211'!J33="",'212'!J33=""),"",AVERAGE('211'!J33,'212'!J33,'213'!J33,'214'!J33))</f>
        <v/>
      </c>
      <c r="T33" s="81" t="str">
        <f>IF(S33="","",IF(S33&lt;Accueil!$E$5,Accueil!$G$5,IF(S33&lt;Accueil!$E$6,Accueil!$G$6,IF(S33&lt;Accueil!$E$7,Accueil!$G$7,IF(S33&lt;Accueil!$E$8,Accueil!$G$8,IF(S33&lt;Accueil!$E$9,Accueil!$G$9,IF(S33&lt;Accueil!$E$10,Accueil!$G$10,IF(S33&lt;Accueil!$E$11,Accueil!$G$11,Accueil!$G$12))))))))</f>
        <v/>
      </c>
      <c r="U33" s="81" t="str">
        <f>IF(AND('211'!E33="",'212'!E33=""),"",AVERAGE('211'!E33,'212'!E33,'213'!E33,'214'!E33))</f>
        <v/>
      </c>
      <c r="V33" s="81" t="str">
        <f>IF(U33="","",IF(U33&lt;Accueil!$E$5,Accueil!$G$5,IF(U33&lt;Accueil!$E$6,Accueil!$G$6,IF(U33&lt;Accueil!$E$7,Accueil!$G$7,IF(U33&lt;Accueil!$E$8,Accueil!$G$8,IF(U33&lt;Accueil!$E$9,Accueil!$G$9,IF(U33&lt;Accueil!$E$10,Accueil!$G$10,IF(U33&lt;Accueil!$E$11,Accueil!$G$11,Accueil!$G$12))))))))</f>
        <v/>
      </c>
      <c r="W33" s="82" t="str">
        <f t="shared" si="0"/>
        <v/>
      </c>
    </row>
    <row r="34" spans="2:23">
      <c r="B34" s="56">
        <v>30</v>
      </c>
      <c r="C34" s="57"/>
      <c r="D34" s="57"/>
      <c r="E34" s="82" t="str">
        <f>IF(AND('211'!AW34="",'212'!AW34=""),"",AVERAGE('211'!AW34,'212'!AW34,'213'!AW34,'214'!AW34))</f>
        <v/>
      </c>
      <c r="F34" s="81" t="str">
        <f>IF(E34="","",IF(E34&lt;Accueil!$E$5,Accueil!$G$5,IF(E34&lt;Accueil!$E$6,Accueil!$G$6,IF(E34&lt;Accueil!$E$7,Accueil!$G$7,IF(E34&lt;Accueil!$E$8,Accueil!$G$8,IF(E34&lt;Accueil!$E$9,Accueil!$G$9,IF(E34&lt;Accueil!$E$10,Accueil!$G$10,IF(E34&lt;Accueil!$E$11,Accueil!$G$11,Accueil!$G$12))))))))</f>
        <v/>
      </c>
      <c r="G34" s="82" t="str">
        <f>IF(AND('211'!AX34="",'212'!AX34=""),"",AVERAGE('211'!AX34,'212'!AX34,'213'!AX34,'214'!AX34))</f>
        <v/>
      </c>
      <c r="H34" s="81" t="str">
        <f>IF(G34="","",IF(G34&lt;Accueil!$E$5,Accueil!$O$5,IF(G34&lt;Accueil!$E$6,Accueil!$O$6,IF(G34&lt;Accueil!$E$7,Accueil!$O$7,IF(G34&lt;Accueil!$E$8,Accueil!$O$8,IF(G34&lt;Accueil!$E$9,Accueil!$O$9,IF(G34&lt;Accueil!$E$10,Accueil!$O$10,IF(G34&lt;Accueil!$E$11,Accueil!$O$11,Accueil!$O$12))))))))</f>
        <v/>
      </c>
      <c r="I34" s="56" t="str">
        <f>IF(AND('211'!AY34="",'212'!AY34=""),"",AVERAGE('211'!AY34,'212'!AY34,'213'!AY34,'214'!AY34))</f>
        <v/>
      </c>
      <c r="J34" s="81" t="str">
        <f>IF(I34="","",IF(I34&lt;Accueil!$E$5,Accueil!$G$5,IF(I34&lt;Accueil!$E$6,Accueil!$G$6,IF(I34&lt;Accueil!$E$7,Accueil!$G$7,IF(I34&lt;Accueil!$E$8,Accueil!$G$8,IF(I34&lt;Accueil!$E$9,Accueil!$G$9,IF(I34&lt;Accueil!$E$10,Accueil!$G$10,IF(I34&lt;Accueil!$E$11,Accueil!$G$11,Accueil!$G$12))))))))</f>
        <v/>
      </c>
      <c r="K34" s="56" t="str">
        <f>IF(AND('211'!F34="",'212'!F34=""),"",AVERAGE('211'!F34,'212'!F34,'213'!F34,'214'!F34))</f>
        <v/>
      </c>
      <c r="L34" s="81" t="str">
        <f>IF(K34="","",IF(K34&lt;Accueil!$E$5,Accueil!$G$5,IF(K34&lt;Accueil!$E$6,Accueil!$G$6,IF(K34&lt;Accueil!$E$7,Accueil!$G$7,IF(K34&lt;Accueil!$E$8,Accueil!$G$8,IF(K34&lt;Accueil!$E$9,Accueil!$G$9,IF(K34&lt;Accueil!$E$10,Accueil!$G$10,IF(K34&lt;Accueil!$E$11,Accueil!$G$11,Accueil!$G$12))))))))</f>
        <v/>
      </c>
      <c r="M34" s="56" t="str">
        <f>IF(AND('211'!G34="",'212'!G34="",'213'!G34="",'214'!G34=""),"",AVERAGE('211'!G34,'212'!G34,'213'!G34,'214'!G34))</f>
        <v/>
      </c>
      <c r="N34" s="81" t="str">
        <f>IF(M34="","",IF(M34&lt;Accueil!$E$5,Accueil!$G$5,IF(M34&lt;Accueil!$E$6,Accueil!$G$6,IF(M34&lt;Accueil!$E$7,Accueil!$G$7,IF(M34&lt;Accueil!$E$8,Accueil!$G$8,IF(M34&lt;Accueil!$E$9,Accueil!$G$9,IF(M34&lt;Accueil!$E$10,Accueil!$G$10,IF(M34&lt;Accueil!$E$11,Accueil!$G$11,Accueil!$G$12))))))))</f>
        <v/>
      </c>
      <c r="O34" s="56" t="str">
        <f>IF(AND('211'!H34="",'212'!H34=""),"",AVERAGE('211'!H34,'212'!H34,'213'!H34,'214'!H34))</f>
        <v/>
      </c>
      <c r="P34" s="81" t="str">
        <f>IF(O34="","",IF(O34&lt;Accueil!$E$5,Accueil!$G$5,IF(O34&lt;Accueil!$E$6,Accueil!$G$6,IF(O34&lt;Accueil!$E$7,Accueil!$G$7,IF(O34&lt;Accueil!$E$8,Accueil!$G$8,IF(O34&lt;Accueil!$E$9,Accueil!$G$9,IF(O34&lt;Accueil!$E$10,Accueil!$G$10,IF(O34&lt;Accueil!$E$11,Accueil!$G$11,Accueil!$G$12))))))))</f>
        <v/>
      </c>
      <c r="Q34" s="56" t="str">
        <f>IF(AND('211'!I34="",'212'!I34=""),"",AVERAGE('211'!I34,'212'!I34,'213'!I34,'214'!I34))</f>
        <v/>
      </c>
      <c r="R34" s="81" t="str">
        <f>IF(Q34="","",IF(Q34&lt;Accueil!$E$5,Accueil!$G$5,IF(Q34&lt;Accueil!$E$6,Accueil!$G$6,IF(Q34&lt;Accueil!$E$7,Accueil!$G$7,IF(Q34&lt;Accueil!$E$8,Accueil!$G$8,IF(Q34&lt;Accueil!$E$9,Accueil!$G$9,IF(Q34&lt;Accueil!$E$10,Accueil!$G$10,IF(Q34&lt;Accueil!$E$11,Accueil!$G$11,Accueil!$G$12))))))))</f>
        <v/>
      </c>
      <c r="S34" s="56" t="str">
        <f>IF(AND('211'!J34="",'212'!J34=""),"",AVERAGE('211'!J34,'212'!J34,'213'!J34,'214'!J34))</f>
        <v/>
      </c>
      <c r="T34" s="81" t="str">
        <f>IF(S34="","",IF(S34&lt;Accueil!$E$5,Accueil!$G$5,IF(S34&lt;Accueil!$E$6,Accueil!$G$6,IF(S34&lt;Accueil!$E$7,Accueil!$G$7,IF(S34&lt;Accueil!$E$8,Accueil!$G$8,IF(S34&lt;Accueil!$E$9,Accueil!$G$9,IF(S34&lt;Accueil!$E$10,Accueil!$G$10,IF(S34&lt;Accueil!$E$11,Accueil!$G$11,Accueil!$G$12))))))))</f>
        <v/>
      </c>
      <c r="U34" s="81" t="str">
        <f>IF(AND('211'!E34="",'212'!E34=""),"",AVERAGE('211'!E34,'212'!E34,'213'!E34,'214'!E34))</f>
        <v/>
      </c>
      <c r="V34" s="81" t="str">
        <f>IF(U34="","",IF(U34&lt;Accueil!$E$5,Accueil!$G$5,IF(U34&lt;Accueil!$E$6,Accueil!$G$6,IF(U34&lt;Accueil!$E$7,Accueil!$G$7,IF(U34&lt;Accueil!$E$8,Accueil!$G$8,IF(U34&lt;Accueil!$E$9,Accueil!$G$9,IF(U34&lt;Accueil!$E$10,Accueil!$G$10,IF(U34&lt;Accueil!$E$11,Accueil!$G$11,Accueil!$G$12))))))))</f>
        <v/>
      </c>
      <c r="W34" s="82" t="str">
        <f t="shared" si="0"/>
        <v/>
      </c>
    </row>
    <row r="35" spans="2:23">
      <c r="B35" s="56">
        <v>31</v>
      </c>
      <c r="C35" s="57"/>
      <c r="D35" s="57"/>
      <c r="E35" s="82" t="str">
        <f>IF(AND('211'!AW35="",'212'!AW35=""),"",AVERAGE('211'!AW35,'212'!AW35,'213'!AW35,'214'!AW35))</f>
        <v/>
      </c>
      <c r="F35" s="81" t="str">
        <f>IF(E35="","",IF(E35&lt;Accueil!$E$5,Accueil!$G$5,IF(E35&lt;Accueil!$E$6,Accueil!$G$6,IF(E35&lt;Accueil!$E$7,Accueil!$G$7,IF(E35&lt;Accueil!$E$8,Accueil!$G$8,IF(E35&lt;Accueil!$E$9,Accueil!$G$9,IF(E35&lt;Accueil!$E$10,Accueil!$G$10,IF(E35&lt;Accueil!$E$11,Accueil!$G$11,Accueil!$G$12))))))))</f>
        <v/>
      </c>
      <c r="G35" s="82" t="str">
        <f>IF(AND('211'!AX35="",'212'!AX35=""),"",AVERAGE('211'!AX35,'212'!AX35,'213'!AX35,'214'!AX35))</f>
        <v/>
      </c>
      <c r="H35" s="81" t="str">
        <f>IF(G35="","",IF(G35&lt;Accueil!$E$5,Accueil!$O$5,IF(G35&lt;Accueil!$E$6,Accueil!$O$6,IF(G35&lt;Accueil!$E$7,Accueil!$O$7,IF(G35&lt;Accueil!$E$8,Accueil!$O$8,IF(G35&lt;Accueil!$E$9,Accueil!$O$9,IF(G35&lt;Accueil!$E$10,Accueil!$O$10,IF(G35&lt;Accueil!$E$11,Accueil!$O$11,Accueil!$O$12))))))))</f>
        <v/>
      </c>
      <c r="I35" s="56" t="str">
        <f>IF(AND('211'!AY35="",'212'!AY35=""),"",AVERAGE('211'!AY35,'212'!AY35,'213'!AY35,'214'!AY35))</f>
        <v/>
      </c>
      <c r="J35" s="81" t="str">
        <f>IF(I35="","",IF(I35&lt;Accueil!$E$5,Accueil!$G$5,IF(I35&lt;Accueil!$E$6,Accueil!$G$6,IF(I35&lt;Accueil!$E$7,Accueil!$G$7,IF(I35&lt;Accueil!$E$8,Accueil!$G$8,IF(I35&lt;Accueil!$E$9,Accueil!$G$9,IF(I35&lt;Accueil!$E$10,Accueil!$G$10,IF(I35&lt;Accueil!$E$11,Accueil!$G$11,Accueil!$G$12))))))))</f>
        <v/>
      </c>
      <c r="K35" s="56" t="str">
        <f>IF(AND('211'!F35="",'212'!F35=""),"",AVERAGE('211'!F35,'212'!F35,'213'!F35,'214'!F35))</f>
        <v/>
      </c>
      <c r="L35" s="81" t="str">
        <f>IF(K35="","",IF(K35&lt;Accueil!$E$5,Accueil!$G$5,IF(K35&lt;Accueil!$E$6,Accueil!$G$6,IF(K35&lt;Accueil!$E$7,Accueil!$G$7,IF(K35&lt;Accueil!$E$8,Accueil!$G$8,IF(K35&lt;Accueil!$E$9,Accueil!$G$9,IF(K35&lt;Accueil!$E$10,Accueil!$G$10,IF(K35&lt;Accueil!$E$11,Accueil!$G$11,Accueil!$G$12))))))))</f>
        <v/>
      </c>
      <c r="M35" s="56" t="str">
        <f>IF(AND('211'!G35="",'212'!G35="",'213'!G35="",'214'!G35=""),"",AVERAGE('211'!G35,'212'!G35,'213'!G35,'214'!G35))</f>
        <v/>
      </c>
      <c r="N35" s="81" t="str">
        <f>IF(M35="","",IF(M35&lt;Accueil!$E$5,Accueil!$G$5,IF(M35&lt;Accueil!$E$6,Accueil!$G$6,IF(M35&lt;Accueil!$E$7,Accueil!$G$7,IF(M35&lt;Accueil!$E$8,Accueil!$G$8,IF(M35&lt;Accueil!$E$9,Accueil!$G$9,IF(M35&lt;Accueil!$E$10,Accueil!$G$10,IF(M35&lt;Accueil!$E$11,Accueil!$G$11,Accueil!$G$12))))))))</f>
        <v/>
      </c>
      <c r="O35" s="56" t="str">
        <f>IF(AND('211'!H35="",'212'!H35=""),"",AVERAGE('211'!H35,'212'!H35,'213'!H35,'214'!H35))</f>
        <v/>
      </c>
      <c r="P35" s="81" t="str">
        <f>IF(O35="","",IF(O35&lt;Accueil!$E$5,Accueil!$G$5,IF(O35&lt;Accueil!$E$6,Accueil!$G$6,IF(O35&lt;Accueil!$E$7,Accueil!$G$7,IF(O35&lt;Accueil!$E$8,Accueil!$G$8,IF(O35&lt;Accueil!$E$9,Accueil!$G$9,IF(O35&lt;Accueil!$E$10,Accueil!$G$10,IF(O35&lt;Accueil!$E$11,Accueil!$G$11,Accueil!$G$12))))))))</f>
        <v/>
      </c>
      <c r="Q35" s="56" t="str">
        <f>IF(AND('211'!I35="",'212'!I35=""),"",AVERAGE('211'!I35,'212'!I35,'213'!I35,'214'!I35))</f>
        <v/>
      </c>
      <c r="R35" s="81" t="str">
        <f>IF(Q35="","",IF(Q35&lt;Accueil!$E$5,Accueil!$G$5,IF(Q35&lt;Accueil!$E$6,Accueil!$G$6,IF(Q35&lt;Accueil!$E$7,Accueil!$G$7,IF(Q35&lt;Accueil!$E$8,Accueil!$G$8,IF(Q35&lt;Accueil!$E$9,Accueil!$G$9,IF(Q35&lt;Accueil!$E$10,Accueil!$G$10,IF(Q35&lt;Accueil!$E$11,Accueil!$G$11,Accueil!$G$12))))))))</f>
        <v/>
      </c>
      <c r="S35" s="56" t="str">
        <f>IF(AND('211'!J35="",'212'!J35=""),"",AVERAGE('211'!J35,'212'!J35,'213'!J35,'214'!J35))</f>
        <v/>
      </c>
      <c r="T35" s="81" t="str">
        <f>IF(S35="","",IF(S35&lt;Accueil!$E$5,Accueil!$G$5,IF(S35&lt;Accueil!$E$6,Accueil!$G$6,IF(S35&lt;Accueil!$E$7,Accueil!$G$7,IF(S35&lt;Accueil!$E$8,Accueil!$G$8,IF(S35&lt;Accueil!$E$9,Accueil!$G$9,IF(S35&lt;Accueil!$E$10,Accueil!$G$10,IF(S35&lt;Accueil!$E$11,Accueil!$G$11,Accueil!$G$12))))))))</f>
        <v/>
      </c>
      <c r="U35" s="81" t="str">
        <f>IF(AND('211'!E35="",'212'!E35=""),"",AVERAGE('211'!E35,'212'!E35,'213'!E35,'214'!E35))</f>
        <v/>
      </c>
      <c r="V35" s="81" t="str">
        <f>IF(U35="","",IF(U35&lt;Accueil!$E$5,Accueil!$G$5,IF(U35&lt;Accueil!$E$6,Accueil!$G$6,IF(U35&lt;Accueil!$E$7,Accueil!$G$7,IF(U35&lt;Accueil!$E$8,Accueil!$G$8,IF(U35&lt;Accueil!$E$9,Accueil!$G$9,IF(U35&lt;Accueil!$E$10,Accueil!$G$10,IF(U35&lt;Accueil!$E$11,Accueil!$G$11,Accueil!$G$12))))))))</f>
        <v/>
      </c>
      <c r="W35" s="82" t="str">
        <f t="shared" si="0"/>
        <v/>
      </c>
    </row>
    <row r="36" spans="2:23">
      <c r="B36" s="56">
        <v>32</v>
      </c>
      <c r="C36" s="57"/>
      <c r="D36" s="57"/>
      <c r="E36" s="82" t="str">
        <f>IF(AND('211'!AW36="",'212'!AW36=""),"",AVERAGE('211'!AW36,'212'!AW36,'213'!AW36,'214'!AW36))</f>
        <v/>
      </c>
      <c r="F36" s="81" t="str">
        <f>IF(E36="","",IF(E36&lt;Accueil!$E$5,Accueil!$G$5,IF(E36&lt;Accueil!$E$6,Accueil!$G$6,IF(E36&lt;Accueil!$E$7,Accueil!$G$7,IF(E36&lt;Accueil!$E$8,Accueil!$G$8,IF(E36&lt;Accueil!$E$9,Accueil!$G$9,IF(E36&lt;Accueil!$E$10,Accueil!$G$10,IF(E36&lt;Accueil!$E$11,Accueil!$G$11,Accueil!$G$12))))))))</f>
        <v/>
      </c>
      <c r="G36" s="82" t="str">
        <f>IF(AND('211'!AX36="",'212'!AX36=""),"",AVERAGE('211'!AX36,'212'!AX36,'213'!AX36,'214'!AX36))</f>
        <v/>
      </c>
      <c r="H36" s="81" t="str">
        <f>IF(G36="","",IF(G36&lt;Accueil!$E$5,Accueil!$O$5,IF(G36&lt;Accueil!$E$6,Accueil!$O$6,IF(G36&lt;Accueil!$E$7,Accueil!$O$7,IF(G36&lt;Accueil!$E$8,Accueil!$O$8,IF(G36&lt;Accueil!$E$9,Accueil!$O$9,IF(G36&lt;Accueil!$E$10,Accueil!$O$10,IF(G36&lt;Accueil!$E$11,Accueil!$O$11,Accueil!$O$12))))))))</f>
        <v/>
      </c>
      <c r="I36" s="56" t="str">
        <f>IF(AND('211'!AY36="",'212'!AY36=""),"",AVERAGE('211'!AY36,'212'!AY36,'213'!AY36,'214'!AY36))</f>
        <v/>
      </c>
      <c r="J36" s="81" t="str">
        <f>IF(I36="","",IF(I36&lt;Accueil!$E$5,Accueil!$G$5,IF(I36&lt;Accueil!$E$6,Accueil!$G$6,IF(I36&lt;Accueil!$E$7,Accueil!$G$7,IF(I36&lt;Accueil!$E$8,Accueil!$G$8,IF(I36&lt;Accueil!$E$9,Accueil!$G$9,IF(I36&lt;Accueil!$E$10,Accueil!$G$10,IF(I36&lt;Accueil!$E$11,Accueil!$G$11,Accueil!$G$12))))))))</f>
        <v/>
      </c>
      <c r="K36" s="56" t="str">
        <f>IF(AND('211'!F36="",'212'!F36=""),"",AVERAGE('211'!F36,'212'!F36,'213'!F36,'214'!F36))</f>
        <v/>
      </c>
      <c r="L36" s="81" t="str">
        <f>IF(K36="","",IF(K36&lt;Accueil!$E$5,Accueil!$G$5,IF(K36&lt;Accueil!$E$6,Accueil!$G$6,IF(K36&lt;Accueil!$E$7,Accueil!$G$7,IF(K36&lt;Accueil!$E$8,Accueil!$G$8,IF(K36&lt;Accueil!$E$9,Accueil!$G$9,IF(K36&lt;Accueil!$E$10,Accueil!$G$10,IF(K36&lt;Accueil!$E$11,Accueil!$G$11,Accueil!$G$12))))))))</f>
        <v/>
      </c>
      <c r="M36" s="56" t="str">
        <f>IF(AND('211'!G36="",'212'!G36="",'213'!G36="",'214'!G36=""),"",AVERAGE('211'!G36,'212'!G36,'213'!G36,'214'!G36))</f>
        <v/>
      </c>
      <c r="N36" s="81" t="str">
        <f>IF(M36="","",IF(M36&lt;Accueil!$E$5,Accueil!$G$5,IF(M36&lt;Accueil!$E$6,Accueil!$G$6,IF(M36&lt;Accueil!$E$7,Accueil!$G$7,IF(M36&lt;Accueil!$E$8,Accueil!$G$8,IF(M36&lt;Accueil!$E$9,Accueil!$G$9,IF(M36&lt;Accueil!$E$10,Accueil!$G$10,IF(M36&lt;Accueil!$E$11,Accueil!$G$11,Accueil!$G$12))))))))</f>
        <v/>
      </c>
      <c r="O36" s="56" t="str">
        <f>IF(AND('211'!H36="",'212'!H36=""),"",AVERAGE('211'!H36,'212'!H36,'213'!H36,'214'!H36))</f>
        <v/>
      </c>
      <c r="P36" s="81" t="str">
        <f>IF(O36="","",IF(O36&lt;Accueil!$E$5,Accueil!$G$5,IF(O36&lt;Accueil!$E$6,Accueil!$G$6,IF(O36&lt;Accueil!$E$7,Accueil!$G$7,IF(O36&lt;Accueil!$E$8,Accueil!$G$8,IF(O36&lt;Accueil!$E$9,Accueil!$G$9,IF(O36&lt;Accueil!$E$10,Accueil!$G$10,IF(O36&lt;Accueil!$E$11,Accueil!$G$11,Accueil!$G$12))))))))</f>
        <v/>
      </c>
      <c r="Q36" s="56" t="str">
        <f>IF(AND('211'!I36="",'212'!I36=""),"",AVERAGE('211'!I36,'212'!I36,'213'!I36,'214'!I36))</f>
        <v/>
      </c>
      <c r="R36" s="81" t="str">
        <f>IF(Q36="","",IF(Q36&lt;Accueil!$E$5,Accueil!$G$5,IF(Q36&lt;Accueil!$E$6,Accueil!$G$6,IF(Q36&lt;Accueil!$E$7,Accueil!$G$7,IF(Q36&lt;Accueil!$E$8,Accueil!$G$8,IF(Q36&lt;Accueil!$E$9,Accueil!$G$9,IF(Q36&lt;Accueil!$E$10,Accueil!$G$10,IF(Q36&lt;Accueil!$E$11,Accueil!$G$11,Accueil!$G$12))))))))</f>
        <v/>
      </c>
      <c r="S36" s="56" t="str">
        <f>IF(AND('211'!J36="",'212'!J36=""),"",AVERAGE('211'!J36,'212'!J36,'213'!J36,'214'!J36))</f>
        <v/>
      </c>
      <c r="T36" s="81" t="str">
        <f>IF(S36="","",IF(S36&lt;Accueil!$E$5,Accueil!$G$5,IF(S36&lt;Accueil!$E$6,Accueil!$G$6,IF(S36&lt;Accueil!$E$7,Accueil!$G$7,IF(S36&lt;Accueil!$E$8,Accueil!$G$8,IF(S36&lt;Accueil!$E$9,Accueil!$G$9,IF(S36&lt;Accueil!$E$10,Accueil!$G$10,IF(S36&lt;Accueil!$E$11,Accueil!$G$11,Accueil!$G$12))))))))</f>
        <v/>
      </c>
      <c r="U36" s="81" t="str">
        <f>IF(AND('211'!E36="",'212'!E36=""),"",AVERAGE('211'!E36,'212'!E36,'213'!E36,'214'!E36))</f>
        <v/>
      </c>
      <c r="V36" s="81" t="str">
        <f>IF(U36="","",IF(U36&lt;Accueil!$E$5,Accueil!$G$5,IF(U36&lt;Accueil!$E$6,Accueil!$G$6,IF(U36&lt;Accueil!$E$7,Accueil!$G$7,IF(U36&lt;Accueil!$E$8,Accueil!$G$8,IF(U36&lt;Accueil!$E$9,Accueil!$G$9,IF(U36&lt;Accueil!$E$10,Accueil!$G$10,IF(U36&lt;Accueil!$E$11,Accueil!$G$11,Accueil!$G$12))))))))</f>
        <v/>
      </c>
      <c r="W36" s="82" t="str">
        <f t="shared" si="0"/>
        <v/>
      </c>
    </row>
    <row r="37" spans="2:23">
      <c r="B37" s="56">
        <v>33</v>
      </c>
      <c r="C37" s="57"/>
      <c r="D37" s="57"/>
      <c r="E37" s="82" t="str">
        <f>IF(AND('211'!AW37="",'212'!AW37=""),"",AVERAGE('211'!AW37,'212'!AW37,'213'!AW37,'214'!AW37))</f>
        <v/>
      </c>
      <c r="F37" s="81" t="str">
        <f>IF(E37="","",IF(E37&lt;Accueil!$E$5,Accueil!$G$5,IF(E37&lt;Accueil!$E$6,Accueil!$G$6,IF(E37&lt;Accueil!$E$7,Accueil!$G$7,IF(E37&lt;Accueil!$E$8,Accueil!$G$8,IF(E37&lt;Accueil!$E$9,Accueil!$G$9,IF(E37&lt;Accueil!$E$10,Accueil!$G$10,IF(E37&lt;Accueil!$E$11,Accueil!$G$11,Accueil!$G$12))))))))</f>
        <v/>
      </c>
      <c r="G37" s="82" t="str">
        <f>IF(AND('211'!AX37="",'212'!AX37=""),"",AVERAGE('211'!AX37,'212'!AX37,'213'!AX37,'214'!AX37))</f>
        <v/>
      </c>
      <c r="H37" s="81" t="str">
        <f>IF(G37="","",IF(G37&lt;Accueil!$E$5,Accueil!$O$5,IF(G37&lt;Accueil!$E$6,Accueil!$O$6,IF(G37&lt;Accueil!$E$7,Accueil!$O$7,IF(G37&lt;Accueil!$E$8,Accueil!$O$8,IF(G37&lt;Accueil!$E$9,Accueil!$O$9,IF(G37&lt;Accueil!$E$10,Accueil!$O$10,IF(G37&lt;Accueil!$E$11,Accueil!$O$11,Accueil!$O$12))))))))</f>
        <v/>
      </c>
      <c r="I37" s="56" t="str">
        <f>IF(AND('211'!AY37="",'212'!AY37=""),"",AVERAGE('211'!AY37,'212'!AY37,'213'!AY37,'214'!AY37))</f>
        <v/>
      </c>
      <c r="J37" s="81" t="str">
        <f>IF(I37="","",IF(I37&lt;Accueil!$E$5,Accueil!$G$5,IF(I37&lt;Accueil!$E$6,Accueil!$G$6,IF(I37&lt;Accueil!$E$7,Accueil!$G$7,IF(I37&lt;Accueil!$E$8,Accueil!$G$8,IF(I37&lt;Accueil!$E$9,Accueil!$G$9,IF(I37&lt;Accueil!$E$10,Accueil!$G$10,IF(I37&lt;Accueil!$E$11,Accueil!$G$11,Accueil!$G$12))))))))</f>
        <v/>
      </c>
      <c r="K37" s="56" t="str">
        <f>IF(AND('211'!F37="",'212'!F37=""),"",AVERAGE('211'!F37,'212'!F37,'213'!F37,'214'!F37))</f>
        <v/>
      </c>
      <c r="L37" s="81" t="str">
        <f>IF(K37="","",IF(K37&lt;Accueil!$E$5,Accueil!$G$5,IF(K37&lt;Accueil!$E$6,Accueil!$G$6,IF(K37&lt;Accueil!$E$7,Accueil!$G$7,IF(K37&lt;Accueil!$E$8,Accueil!$G$8,IF(K37&lt;Accueil!$E$9,Accueil!$G$9,IF(K37&lt;Accueil!$E$10,Accueil!$G$10,IF(K37&lt;Accueil!$E$11,Accueil!$G$11,Accueil!$G$12))))))))</f>
        <v/>
      </c>
      <c r="M37" s="56" t="str">
        <f>IF(AND('211'!G37="",'212'!G37="",'213'!G37="",'214'!G37=""),"",AVERAGE('211'!G37,'212'!G37,'213'!G37,'214'!G37))</f>
        <v/>
      </c>
      <c r="N37" s="81" t="str">
        <f>IF(M37="","",IF(M37&lt;Accueil!$E$5,Accueil!$G$5,IF(M37&lt;Accueil!$E$6,Accueil!$G$6,IF(M37&lt;Accueil!$E$7,Accueil!$G$7,IF(M37&lt;Accueil!$E$8,Accueil!$G$8,IF(M37&lt;Accueil!$E$9,Accueil!$G$9,IF(M37&lt;Accueil!$E$10,Accueil!$G$10,IF(M37&lt;Accueil!$E$11,Accueil!$G$11,Accueil!$G$12))))))))</f>
        <v/>
      </c>
      <c r="O37" s="56" t="str">
        <f>IF(AND('211'!H37="",'212'!H37=""),"",AVERAGE('211'!H37,'212'!H37,'213'!H37,'214'!H37))</f>
        <v/>
      </c>
      <c r="P37" s="81" t="str">
        <f>IF(O37="","",IF(O37&lt;Accueil!$E$5,Accueil!$G$5,IF(O37&lt;Accueil!$E$6,Accueil!$G$6,IF(O37&lt;Accueil!$E$7,Accueil!$G$7,IF(O37&lt;Accueil!$E$8,Accueil!$G$8,IF(O37&lt;Accueil!$E$9,Accueil!$G$9,IF(O37&lt;Accueil!$E$10,Accueil!$G$10,IF(O37&lt;Accueil!$E$11,Accueil!$G$11,Accueil!$G$12))))))))</f>
        <v/>
      </c>
      <c r="Q37" s="56" t="str">
        <f>IF(AND('211'!I37="",'212'!I37=""),"",AVERAGE('211'!I37,'212'!I37,'213'!I37,'214'!I37))</f>
        <v/>
      </c>
      <c r="R37" s="81" t="str">
        <f>IF(Q37="","",IF(Q37&lt;Accueil!$E$5,Accueil!$G$5,IF(Q37&lt;Accueil!$E$6,Accueil!$G$6,IF(Q37&lt;Accueil!$E$7,Accueil!$G$7,IF(Q37&lt;Accueil!$E$8,Accueil!$G$8,IF(Q37&lt;Accueil!$E$9,Accueil!$G$9,IF(Q37&lt;Accueil!$E$10,Accueil!$G$10,IF(Q37&lt;Accueil!$E$11,Accueil!$G$11,Accueil!$G$12))))))))</f>
        <v/>
      </c>
      <c r="S37" s="56" t="str">
        <f>IF(AND('211'!J37="",'212'!J37=""),"",AVERAGE('211'!J37,'212'!J37,'213'!J37,'214'!J37))</f>
        <v/>
      </c>
      <c r="T37" s="81" t="str">
        <f>IF(S37="","",IF(S37&lt;Accueil!$E$5,Accueil!$G$5,IF(S37&lt;Accueil!$E$6,Accueil!$G$6,IF(S37&lt;Accueil!$E$7,Accueil!$G$7,IF(S37&lt;Accueil!$E$8,Accueil!$G$8,IF(S37&lt;Accueil!$E$9,Accueil!$G$9,IF(S37&lt;Accueil!$E$10,Accueil!$G$10,IF(S37&lt;Accueil!$E$11,Accueil!$G$11,Accueil!$G$12))))))))</f>
        <v/>
      </c>
      <c r="U37" s="81" t="str">
        <f>IF(AND('211'!E37="",'212'!E37=""),"",AVERAGE('211'!E37,'212'!E37,'213'!E37,'214'!E37))</f>
        <v/>
      </c>
      <c r="V37" s="81" t="str">
        <f>IF(U37="","",IF(U37&lt;Accueil!$E$5,Accueil!$G$5,IF(U37&lt;Accueil!$E$6,Accueil!$G$6,IF(U37&lt;Accueil!$E$7,Accueil!$G$7,IF(U37&lt;Accueil!$E$8,Accueil!$G$8,IF(U37&lt;Accueil!$E$9,Accueil!$G$9,IF(U37&lt;Accueil!$E$10,Accueil!$G$10,IF(U37&lt;Accueil!$E$11,Accueil!$G$11,Accueil!$G$12))))))))</f>
        <v/>
      </c>
      <c r="W37" s="82" t="str">
        <f t="shared" si="0"/>
        <v/>
      </c>
    </row>
    <row r="38" spans="2:23">
      <c r="B38" s="56">
        <v>34</v>
      </c>
      <c r="C38" s="57"/>
      <c r="D38" s="57"/>
      <c r="E38" s="82" t="str">
        <f>IF(AND('211'!AW38="",'212'!AW38=""),"",AVERAGE('211'!AW38,'212'!AW38,'213'!AW38,'214'!AW38))</f>
        <v/>
      </c>
      <c r="F38" s="81" t="str">
        <f>IF(E38="","",IF(E38&lt;Accueil!$E$5,Accueil!$G$5,IF(E38&lt;Accueil!$E$6,Accueil!$G$6,IF(E38&lt;Accueil!$E$7,Accueil!$G$7,IF(E38&lt;Accueil!$E$8,Accueil!$G$8,IF(E38&lt;Accueil!$E$9,Accueil!$G$9,IF(E38&lt;Accueil!$E$10,Accueil!$G$10,IF(E38&lt;Accueil!$E$11,Accueil!$G$11,Accueil!$G$12))))))))</f>
        <v/>
      </c>
      <c r="G38" s="82" t="str">
        <f>IF(AND('211'!AX38="",'212'!AX38=""),"",AVERAGE('211'!AX38,'212'!AX38,'213'!AX38,'214'!AX38))</f>
        <v/>
      </c>
      <c r="H38" s="81" t="str">
        <f>IF(G38="","",IF(G38&lt;Accueil!$E$5,Accueil!$O$5,IF(G38&lt;Accueil!$E$6,Accueil!$O$6,IF(G38&lt;Accueil!$E$7,Accueil!$O$7,IF(G38&lt;Accueil!$E$8,Accueil!$O$8,IF(G38&lt;Accueil!$E$9,Accueil!$O$9,IF(G38&lt;Accueil!$E$10,Accueil!$O$10,IF(G38&lt;Accueil!$E$11,Accueil!$O$11,Accueil!$O$12))))))))</f>
        <v/>
      </c>
      <c r="I38" s="56" t="str">
        <f>IF(AND('211'!AY38="",'212'!AY38=""),"",AVERAGE('211'!AY38,'212'!AY38,'213'!AY38,'214'!AY38))</f>
        <v/>
      </c>
      <c r="J38" s="81" t="str">
        <f>IF(I38="","",IF(I38&lt;Accueil!$E$5,Accueil!$G$5,IF(I38&lt;Accueil!$E$6,Accueil!$G$6,IF(I38&lt;Accueil!$E$7,Accueil!$G$7,IF(I38&lt;Accueil!$E$8,Accueil!$G$8,IF(I38&lt;Accueil!$E$9,Accueil!$G$9,IF(I38&lt;Accueil!$E$10,Accueil!$G$10,IF(I38&lt;Accueil!$E$11,Accueil!$G$11,Accueil!$G$12))))))))</f>
        <v/>
      </c>
      <c r="K38" s="56" t="str">
        <f>IF(AND('211'!F38="",'212'!F38=""),"",AVERAGE('211'!F38,'212'!F38,'213'!F38,'214'!F38))</f>
        <v/>
      </c>
      <c r="L38" s="81" t="str">
        <f>IF(K38="","",IF(K38&lt;Accueil!$E$5,Accueil!$G$5,IF(K38&lt;Accueil!$E$6,Accueil!$G$6,IF(K38&lt;Accueil!$E$7,Accueil!$G$7,IF(K38&lt;Accueil!$E$8,Accueil!$G$8,IF(K38&lt;Accueil!$E$9,Accueil!$G$9,IF(K38&lt;Accueil!$E$10,Accueil!$G$10,IF(K38&lt;Accueil!$E$11,Accueil!$G$11,Accueil!$G$12))))))))</f>
        <v/>
      </c>
      <c r="M38" s="56" t="str">
        <f>IF(AND('211'!G38="",'212'!G38="",'213'!G38="",'214'!G38=""),"",AVERAGE('211'!G38,'212'!G38,'213'!G38,'214'!G38))</f>
        <v/>
      </c>
      <c r="N38" s="81" t="str">
        <f>IF(M38="","",IF(M38&lt;Accueil!$E$5,Accueil!$G$5,IF(M38&lt;Accueil!$E$6,Accueil!$G$6,IF(M38&lt;Accueil!$E$7,Accueil!$G$7,IF(M38&lt;Accueil!$E$8,Accueil!$G$8,IF(M38&lt;Accueil!$E$9,Accueil!$G$9,IF(M38&lt;Accueil!$E$10,Accueil!$G$10,IF(M38&lt;Accueil!$E$11,Accueil!$G$11,Accueil!$G$12))))))))</f>
        <v/>
      </c>
      <c r="O38" s="56" t="str">
        <f>IF(AND('211'!H38="",'212'!H38=""),"",AVERAGE('211'!H38,'212'!H38,'213'!H38,'214'!H38))</f>
        <v/>
      </c>
      <c r="P38" s="81" t="str">
        <f>IF(O38="","",IF(O38&lt;Accueil!$E$5,Accueil!$G$5,IF(O38&lt;Accueil!$E$6,Accueil!$G$6,IF(O38&lt;Accueil!$E$7,Accueil!$G$7,IF(O38&lt;Accueil!$E$8,Accueil!$G$8,IF(O38&lt;Accueil!$E$9,Accueil!$G$9,IF(O38&lt;Accueil!$E$10,Accueil!$G$10,IF(O38&lt;Accueil!$E$11,Accueil!$G$11,Accueil!$G$12))))))))</f>
        <v/>
      </c>
      <c r="Q38" s="56" t="str">
        <f>IF(AND('211'!I38="",'212'!I38=""),"",AVERAGE('211'!I38,'212'!I38,'213'!I38,'214'!I38))</f>
        <v/>
      </c>
      <c r="R38" s="81" t="str">
        <f>IF(Q38="","",IF(Q38&lt;Accueil!$E$5,Accueil!$G$5,IF(Q38&lt;Accueil!$E$6,Accueil!$G$6,IF(Q38&lt;Accueil!$E$7,Accueil!$G$7,IF(Q38&lt;Accueil!$E$8,Accueil!$G$8,IF(Q38&lt;Accueil!$E$9,Accueil!$G$9,IF(Q38&lt;Accueil!$E$10,Accueil!$G$10,IF(Q38&lt;Accueil!$E$11,Accueil!$G$11,Accueil!$G$12))))))))</f>
        <v/>
      </c>
      <c r="S38" s="56" t="str">
        <f>IF(AND('211'!J38="",'212'!J38=""),"",AVERAGE('211'!J38,'212'!J38,'213'!J38,'214'!J38))</f>
        <v/>
      </c>
      <c r="T38" s="81" t="str">
        <f>IF(S38="","",IF(S38&lt;Accueil!$E$5,Accueil!$G$5,IF(S38&lt;Accueil!$E$6,Accueil!$G$6,IF(S38&lt;Accueil!$E$7,Accueil!$G$7,IF(S38&lt;Accueil!$E$8,Accueil!$G$8,IF(S38&lt;Accueil!$E$9,Accueil!$G$9,IF(S38&lt;Accueil!$E$10,Accueil!$G$10,IF(S38&lt;Accueil!$E$11,Accueil!$G$11,Accueil!$G$12))))))))</f>
        <v/>
      </c>
      <c r="U38" s="81" t="str">
        <f>IF(AND('211'!E38="",'212'!E38=""),"",AVERAGE('211'!E38,'212'!E38,'213'!E38,'214'!E38))</f>
        <v/>
      </c>
      <c r="V38" s="81" t="str">
        <f>IF(U38="","",IF(U38&lt;Accueil!$E$5,Accueil!$G$5,IF(U38&lt;Accueil!$E$6,Accueil!$G$6,IF(U38&lt;Accueil!$E$7,Accueil!$G$7,IF(U38&lt;Accueil!$E$8,Accueil!$G$8,IF(U38&lt;Accueil!$E$9,Accueil!$G$9,IF(U38&lt;Accueil!$E$10,Accueil!$G$10,IF(U38&lt;Accueil!$E$11,Accueil!$G$11,Accueil!$G$12))))))))</f>
        <v/>
      </c>
      <c r="W38" s="82" t="str">
        <f t="shared" si="0"/>
        <v/>
      </c>
    </row>
    <row r="39" spans="2:23">
      <c r="B39" s="56">
        <v>35</v>
      </c>
      <c r="C39" s="57"/>
      <c r="D39" s="57"/>
      <c r="E39" s="82" t="str">
        <f>IF(AND('211'!AW39="",'212'!AW39=""),"",AVERAGE('211'!AW39,'212'!AW39,'213'!AW39,'214'!AW39))</f>
        <v/>
      </c>
      <c r="F39" s="81" t="str">
        <f>IF(E39="","",IF(E39&lt;Accueil!$E$5,Accueil!$G$5,IF(E39&lt;Accueil!$E$6,Accueil!$G$6,IF(E39&lt;Accueil!$E$7,Accueil!$G$7,IF(E39&lt;Accueil!$E$8,Accueil!$G$8,IF(E39&lt;Accueil!$E$9,Accueil!$G$9,IF(E39&lt;Accueil!$E$10,Accueil!$G$10,IF(E39&lt;Accueil!$E$11,Accueil!$G$11,Accueil!$G$12))))))))</f>
        <v/>
      </c>
      <c r="G39" s="82" t="str">
        <f>IF(AND('211'!AX39="",'212'!AX39=""),"",AVERAGE('211'!AX39,'212'!AX39,'213'!AX39,'214'!AX39))</f>
        <v/>
      </c>
      <c r="H39" s="81" t="str">
        <f>IF(G39="","",IF(G39&lt;Accueil!$E$5,Accueil!$O$5,IF(G39&lt;Accueil!$E$6,Accueil!$O$6,IF(G39&lt;Accueil!$E$7,Accueil!$O$7,IF(G39&lt;Accueil!$E$8,Accueil!$O$8,IF(G39&lt;Accueil!$E$9,Accueil!$O$9,IF(G39&lt;Accueil!$E$10,Accueil!$O$10,IF(G39&lt;Accueil!$E$11,Accueil!$O$11,Accueil!$O$12))))))))</f>
        <v/>
      </c>
      <c r="I39" s="56" t="str">
        <f>IF(AND('211'!AY39="",'212'!AY39=""),"",AVERAGE('211'!AY39,'212'!AY39,'213'!AY39,'214'!AY39))</f>
        <v/>
      </c>
      <c r="J39" s="81" t="str">
        <f>IF(I39="","",IF(I39&lt;Accueil!$E$5,Accueil!$G$5,IF(I39&lt;Accueil!$E$6,Accueil!$G$6,IF(I39&lt;Accueil!$E$7,Accueil!$G$7,IF(I39&lt;Accueil!$E$8,Accueil!$G$8,IF(I39&lt;Accueil!$E$9,Accueil!$G$9,IF(I39&lt;Accueil!$E$10,Accueil!$G$10,IF(I39&lt;Accueil!$E$11,Accueil!$G$11,Accueil!$G$12))))))))</f>
        <v/>
      </c>
      <c r="K39" s="56" t="str">
        <f>IF(AND('211'!F39="",'212'!F39=""),"",AVERAGE('211'!F39,'212'!F39,'213'!F39,'214'!F39))</f>
        <v/>
      </c>
      <c r="L39" s="81" t="str">
        <f>IF(K39="","",IF(K39&lt;Accueil!$E$5,Accueil!$G$5,IF(K39&lt;Accueil!$E$6,Accueil!$G$6,IF(K39&lt;Accueil!$E$7,Accueil!$G$7,IF(K39&lt;Accueil!$E$8,Accueil!$G$8,IF(K39&lt;Accueil!$E$9,Accueil!$G$9,IF(K39&lt;Accueil!$E$10,Accueil!$G$10,IF(K39&lt;Accueil!$E$11,Accueil!$G$11,Accueil!$G$12))))))))</f>
        <v/>
      </c>
      <c r="M39" s="56" t="str">
        <f>IF(AND('211'!G39="",'212'!G39="",'213'!G39="",'214'!G39=""),"",AVERAGE('211'!G39,'212'!G39,'213'!G39,'214'!G39))</f>
        <v/>
      </c>
      <c r="N39" s="81" t="str">
        <f>IF(M39="","",IF(M39&lt;Accueil!$E$5,Accueil!$G$5,IF(M39&lt;Accueil!$E$6,Accueil!$G$6,IF(M39&lt;Accueil!$E$7,Accueil!$G$7,IF(M39&lt;Accueil!$E$8,Accueil!$G$8,IF(M39&lt;Accueil!$E$9,Accueil!$G$9,IF(M39&lt;Accueil!$E$10,Accueil!$G$10,IF(M39&lt;Accueil!$E$11,Accueil!$G$11,Accueil!$G$12))))))))</f>
        <v/>
      </c>
      <c r="O39" s="56" t="str">
        <f>IF(AND('211'!H39="",'212'!H39=""),"",AVERAGE('211'!H39,'212'!H39,'213'!H39,'214'!H39))</f>
        <v/>
      </c>
      <c r="P39" s="81" t="str">
        <f>IF(O39="","",IF(O39&lt;Accueil!$E$5,Accueil!$G$5,IF(O39&lt;Accueil!$E$6,Accueil!$G$6,IF(O39&lt;Accueil!$E$7,Accueil!$G$7,IF(O39&lt;Accueil!$E$8,Accueil!$G$8,IF(O39&lt;Accueil!$E$9,Accueil!$G$9,IF(O39&lt;Accueil!$E$10,Accueil!$G$10,IF(O39&lt;Accueil!$E$11,Accueil!$G$11,Accueil!$G$12))))))))</f>
        <v/>
      </c>
      <c r="Q39" s="56" t="str">
        <f>IF(AND('211'!I39="",'212'!I39=""),"",AVERAGE('211'!I39,'212'!I39,'213'!I39,'214'!I39))</f>
        <v/>
      </c>
      <c r="R39" s="81" t="str">
        <f>IF(Q39="","",IF(Q39&lt;Accueil!$E$5,Accueil!$G$5,IF(Q39&lt;Accueil!$E$6,Accueil!$G$6,IF(Q39&lt;Accueil!$E$7,Accueil!$G$7,IF(Q39&lt;Accueil!$E$8,Accueil!$G$8,IF(Q39&lt;Accueil!$E$9,Accueil!$G$9,IF(Q39&lt;Accueil!$E$10,Accueil!$G$10,IF(Q39&lt;Accueil!$E$11,Accueil!$G$11,Accueil!$G$12))))))))</f>
        <v/>
      </c>
      <c r="S39" s="56" t="str">
        <f>IF(AND('211'!J39="",'212'!J39=""),"",AVERAGE('211'!J39,'212'!J39,'213'!J39,'214'!J39))</f>
        <v/>
      </c>
      <c r="T39" s="81" t="str">
        <f>IF(S39="","",IF(S39&lt;Accueil!$E$5,Accueil!$G$5,IF(S39&lt;Accueil!$E$6,Accueil!$G$6,IF(S39&lt;Accueil!$E$7,Accueil!$G$7,IF(S39&lt;Accueil!$E$8,Accueil!$G$8,IF(S39&lt;Accueil!$E$9,Accueil!$G$9,IF(S39&lt;Accueil!$E$10,Accueil!$G$10,IF(S39&lt;Accueil!$E$11,Accueil!$G$11,Accueil!$G$12))))))))</f>
        <v/>
      </c>
      <c r="U39" s="81" t="str">
        <f>IF(AND('211'!E39="",'212'!E39=""),"",AVERAGE('211'!E39,'212'!E39,'213'!E39,'214'!E39))</f>
        <v/>
      </c>
      <c r="V39" s="81" t="str">
        <f>IF(U39="","",IF(U39&lt;Accueil!$E$5,Accueil!$G$5,IF(U39&lt;Accueil!$E$6,Accueil!$G$6,IF(U39&lt;Accueil!$E$7,Accueil!$G$7,IF(U39&lt;Accueil!$E$8,Accueil!$G$8,IF(U39&lt;Accueil!$E$9,Accueil!$G$9,IF(U39&lt;Accueil!$E$10,Accueil!$G$10,IF(U39&lt;Accueil!$E$11,Accueil!$G$11,Accueil!$G$12))))))))</f>
        <v/>
      </c>
      <c r="W39" s="82" t="str">
        <f t="shared" si="0"/>
        <v/>
      </c>
    </row>
    <row r="40" spans="2:23">
      <c r="B40" s="56">
        <v>36</v>
      </c>
      <c r="C40" s="57"/>
      <c r="D40" s="57"/>
      <c r="E40" s="82" t="str">
        <f>IF(AND('211'!AW40="",'212'!AW40=""),"",AVERAGE('211'!AW40,'212'!AW40,'213'!AW40,'214'!AW40))</f>
        <v/>
      </c>
      <c r="F40" s="81" t="str">
        <f>IF(E40="","",IF(E40&lt;Accueil!$E$5,Accueil!$G$5,IF(E40&lt;Accueil!$E$6,Accueil!$G$6,IF(E40&lt;Accueil!$E$7,Accueil!$G$7,IF(E40&lt;Accueil!$E$8,Accueil!$G$8,IF(E40&lt;Accueil!$E$9,Accueil!$G$9,IF(E40&lt;Accueil!$E$10,Accueil!$G$10,IF(E40&lt;Accueil!$E$11,Accueil!$G$11,Accueil!$G$12))))))))</f>
        <v/>
      </c>
      <c r="G40" s="82" t="str">
        <f>IF(AND('211'!AX40="",'212'!AX40=""),"",AVERAGE('211'!AX40,'212'!AX40,'213'!AX40,'214'!AX40))</f>
        <v/>
      </c>
      <c r="H40" s="81" t="str">
        <f>IF(G40="","",IF(G40&lt;Accueil!$E$5,Accueil!$O$5,IF(G40&lt;Accueil!$E$6,Accueil!$O$6,IF(G40&lt;Accueil!$E$7,Accueil!$O$7,IF(G40&lt;Accueil!$E$8,Accueil!$O$8,IF(G40&lt;Accueil!$E$9,Accueil!$O$9,IF(G40&lt;Accueil!$E$10,Accueil!$O$10,IF(G40&lt;Accueil!$E$11,Accueil!$O$11,Accueil!$O$12))))))))</f>
        <v/>
      </c>
      <c r="I40" s="56" t="str">
        <f>IF(AND('211'!AY40="",'212'!AY40=""),"",AVERAGE('211'!AY40,'212'!AY40,'213'!AY40,'214'!AY40))</f>
        <v/>
      </c>
      <c r="J40" s="81" t="str">
        <f>IF(I40="","",IF(I40&lt;Accueil!$E$5,Accueil!$G$5,IF(I40&lt;Accueil!$E$6,Accueil!$G$6,IF(I40&lt;Accueil!$E$7,Accueil!$G$7,IF(I40&lt;Accueil!$E$8,Accueil!$G$8,IF(I40&lt;Accueil!$E$9,Accueil!$G$9,IF(I40&lt;Accueil!$E$10,Accueil!$G$10,IF(I40&lt;Accueil!$E$11,Accueil!$G$11,Accueil!$G$12))))))))</f>
        <v/>
      </c>
      <c r="K40" s="56" t="str">
        <f>IF(AND('211'!F40="",'212'!F40=""),"",AVERAGE('211'!F40,'212'!F40,'213'!F40,'214'!F40))</f>
        <v/>
      </c>
      <c r="L40" s="81" t="str">
        <f>IF(K40="","",IF(K40&lt;Accueil!$E$5,Accueil!$G$5,IF(K40&lt;Accueil!$E$6,Accueil!$G$6,IF(K40&lt;Accueil!$E$7,Accueil!$G$7,IF(K40&lt;Accueil!$E$8,Accueil!$G$8,IF(K40&lt;Accueil!$E$9,Accueil!$G$9,IF(K40&lt;Accueil!$E$10,Accueil!$G$10,IF(K40&lt;Accueil!$E$11,Accueil!$G$11,Accueil!$G$12))))))))</f>
        <v/>
      </c>
      <c r="M40" s="56" t="str">
        <f>IF(AND('211'!G40="",'212'!G40="",'213'!G40="",'214'!G40=""),"",AVERAGE('211'!G40,'212'!G40,'213'!G40,'214'!G40))</f>
        <v/>
      </c>
      <c r="N40" s="81" t="str">
        <f>IF(M40="","",IF(M40&lt;Accueil!$E$5,Accueil!$G$5,IF(M40&lt;Accueil!$E$6,Accueil!$G$6,IF(M40&lt;Accueil!$E$7,Accueil!$G$7,IF(M40&lt;Accueil!$E$8,Accueil!$G$8,IF(M40&lt;Accueil!$E$9,Accueil!$G$9,IF(M40&lt;Accueil!$E$10,Accueil!$G$10,IF(M40&lt;Accueil!$E$11,Accueil!$G$11,Accueil!$G$12))))))))</f>
        <v/>
      </c>
      <c r="O40" s="56" t="str">
        <f>IF(AND('211'!H40="",'212'!H40=""),"",AVERAGE('211'!H40,'212'!H40,'213'!H40,'214'!H40))</f>
        <v/>
      </c>
      <c r="P40" s="81" t="str">
        <f>IF(O40="","",IF(O40&lt;Accueil!$E$5,Accueil!$G$5,IF(O40&lt;Accueil!$E$6,Accueil!$G$6,IF(O40&lt;Accueil!$E$7,Accueil!$G$7,IF(O40&lt;Accueil!$E$8,Accueil!$G$8,IF(O40&lt;Accueil!$E$9,Accueil!$G$9,IF(O40&lt;Accueil!$E$10,Accueil!$G$10,IF(O40&lt;Accueil!$E$11,Accueil!$G$11,Accueil!$G$12))))))))</f>
        <v/>
      </c>
      <c r="Q40" s="56" t="str">
        <f>IF(AND('211'!I40="",'212'!I40=""),"",AVERAGE('211'!I40,'212'!I40,'213'!I40,'214'!I40))</f>
        <v/>
      </c>
      <c r="R40" s="81" t="str">
        <f>IF(Q40="","",IF(Q40&lt;Accueil!$E$5,Accueil!$G$5,IF(Q40&lt;Accueil!$E$6,Accueil!$G$6,IF(Q40&lt;Accueil!$E$7,Accueil!$G$7,IF(Q40&lt;Accueil!$E$8,Accueil!$G$8,IF(Q40&lt;Accueil!$E$9,Accueil!$G$9,IF(Q40&lt;Accueil!$E$10,Accueil!$G$10,IF(Q40&lt;Accueil!$E$11,Accueil!$G$11,Accueil!$G$12))))))))</f>
        <v/>
      </c>
      <c r="S40" s="56" t="str">
        <f>IF(AND('211'!J40="",'212'!J40=""),"",AVERAGE('211'!J40,'212'!J40,'213'!J40,'214'!J40))</f>
        <v/>
      </c>
      <c r="T40" s="81" t="str">
        <f>IF(S40="","",IF(S40&lt;Accueil!$E$5,Accueil!$G$5,IF(S40&lt;Accueil!$E$6,Accueil!$G$6,IF(S40&lt;Accueil!$E$7,Accueil!$G$7,IF(S40&lt;Accueil!$E$8,Accueil!$G$8,IF(S40&lt;Accueil!$E$9,Accueil!$G$9,IF(S40&lt;Accueil!$E$10,Accueil!$G$10,IF(S40&lt;Accueil!$E$11,Accueil!$G$11,Accueil!$G$12))))))))</f>
        <v/>
      </c>
      <c r="U40" s="81" t="str">
        <f>IF(AND('211'!E40="",'212'!E40=""),"",AVERAGE('211'!E40,'212'!E40,'213'!E40,'214'!E40))</f>
        <v/>
      </c>
      <c r="V40" s="81" t="str">
        <f>IF(U40="","",IF(U40&lt;Accueil!$E$5,Accueil!$G$5,IF(U40&lt;Accueil!$E$6,Accueil!$G$6,IF(U40&lt;Accueil!$E$7,Accueil!$G$7,IF(U40&lt;Accueil!$E$8,Accueil!$G$8,IF(U40&lt;Accueil!$E$9,Accueil!$G$9,IF(U40&lt;Accueil!$E$10,Accueil!$G$10,IF(U40&lt;Accueil!$E$11,Accueil!$G$11,Accueil!$G$12))))))))</f>
        <v/>
      </c>
      <c r="W40" s="82" t="str">
        <f t="shared" si="0"/>
        <v/>
      </c>
    </row>
    <row r="41" spans="2:23">
      <c r="B41" s="56">
        <v>37</v>
      </c>
      <c r="C41" s="57"/>
      <c r="D41" s="57"/>
      <c r="E41" s="82" t="str">
        <f>IF(AND('211'!AW41="",'212'!AW41=""),"",AVERAGE('211'!AW41,'212'!AW41,'213'!AW41,'214'!AW41))</f>
        <v/>
      </c>
      <c r="F41" s="81" t="str">
        <f>IF(E41="","",IF(E41&lt;Accueil!$E$5,Accueil!$G$5,IF(E41&lt;Accueil!$E$6,Accueil!$G$6,IF(E41&lt;Accueil!$E$7,Accueil!$G$7,IF(E41&lt;Accueil!$E$8,Accueil!$G$8,IF(E41&lt;Accueil!$E$9,Accueil!$G$9,IF(E41&lt;Accueil!$E$10,Accueil!$G$10,IF(E41&lt;Accueil!$E$11,Accueil!$G$11,Accueil!$G$12))))))))</f>
        <v/>
      </c>
      <c r="G41" s="82" t="str">
        <f>IF(AND('211'!AX41="",'212'!AX41=""),"",AVERAGE('211'!AX41,'212'!AX41,'213'!AX41,'214'!AX41))</f>
        <v/>
      </c>
      <c r="H41" s="81" t="str">
        <f>IF(G41="","",IF(G41&lt;Accueil!$E$5,Accueil!$O$5,IF(G41&lt;Accueil!$E$6,Accueil!$O$6,IF(G41&lt;Accueil!$E$7,Accueil!$O$7,IF(G41&lt;Accueil!$E$8,Accueil!$O$8,IF(G41&lt;Accueil!$E$9,Accueil!$O$9,IF(G41&lt;Accueil!$E$10,Accueil!$O$10,IF(G41&lt;Accueil!$E$11,Accueil!$O$11,Accueil!$O$12))))))))</f>
        <v/>
      </c>
      <c r="I41" s="56" t="str">
        <f>IF(AND('211'!AY41="",'212'!AY41=""),"",AVERAGE('211'!AY41,'212'!AY41,'213'!AY41,'214'!AY41))</f>
        <v/>
      </c>
      <c r="J41" s="81" t="str">
        <f>IF(I41="","",IF(I41&lt;Accueil!$E$5,Accueil!$G$5,IF(I41&lt;Accueil!$E$6,Accueil!$G$6,IF(I41&lt;Accueil!$E$7,Accueil!$G$7,IF(I41&lt;Accueil!$E$8,Accueil!$G$8,IF(I41&lt;Accueil!$E$9,Accueil!$G$9,IF(I41&lt;Accueil!$E$10,Accueil!$G$10,IF(I41&lt;Accueil!$E$11,Accueil!$G$11,Accueil!$G$12))))))))</f>
        <v/>
      </c>
      <c r="K41" s="56" t="str">
        <f>IF(AND('211'!F41="",'212'!F41=""),"",AVERAGE('211'!F41,'212'!F41,'213'!F41,'214'!F41))</f>
        <v/>
      </c>
      <c r="L41" s="81" t="str">
        <f>IF(K41="","",IF(K41&lt;Accueil!$E$5,Accueil!$G$5,IF(K41&lt;Accueil!$E$6,Accueil!$G$6,IF(K41&lt;Accueil!$E$7,Accueil!$G$7,IF(K41&lt;Accueil!$E$8,Accueil!$G$8,IF(K41&lt;Accueil!$E$9,Accueil!$G$9,IF(K41&lt;Accueil!$E$10,Accueil!$G$10,IF(K41&lt;Accueil!$E$11,Accueil!$G$11,Accueil!$G$12))))))))</f>
        <v/>
      </c>
      <c r="M41" s="56" t="str">
        <f>IF(AND('211'!G41="",'212'!G41="",'213'!G41="",'214'!G41=""),"",AVERAGE('211'!G41,'212'!G41,'213'!G41,'214'!G41))</f>
        <v/>
      </c>
      <c r="N41" s="81" t="str">
        <f>IF(M41="","",IF(M41&lt;Accueil!$E$5,Accueil!$G$5,IF(M41&lt;Accueil!$E$6,Accueil!$G$6,IF(M41&lt;Accueil!$E$7,Accueil!$G$7,IF(M41&lt;Accueil!$E$8,Accueil!$G$8,IF(M41&lt;Accueil!$E$9,Accueil!$G$9,IF(M41&lt;Accueil!$E$10,Accueil!$G$10,IF(M41&lt;Accueil!$E$11,Accueil!$G$11,Accueil!$G$12))))))))</f>
        <v/>
      </c>
      <c r="O41" s="56" t="str">
        <f>IF(AND('211'!H41="",'212'!H41=""),"",AVERAGE('211'!H41,'212'!H41,'213'!H41,'214'!H41))</f>
        <v/>
      </c>
      <c r="P41" s="81" t="str">
        <f>IF(O41="","",IF(O41&lt;Accueil!$E$5,Accueil!$G$5,IF(O41&lt;Accueil!$E$6,Accueil!$G$6,IF(O41&lt;Accueil!$E$7,Accueil!$G$7,IF(O41&lt;Accueil!$E$8,Accueil!$G$8,IF(O41&lt;Accueil!$E$9,Accueil!$G$9,IF(O41&lt;Accueil!$E$10,Accueil!$G$10,IF(O41&lt;Accueil!$E$11,Accueil!$G$11,Accueil!$G$12))))))))</f>
        <v/>
      </c>
      <c r="Q41" s="56" t="str">
        <f>IF(AND('211'!I41="",'212'!I41=""),"",AVERAGE('211'!I41,'212'!I41,'213'!I41,'214'!I41))</f>
        <v/>
      </c>
      <c r="R41" s="81" t="str">
        <f>IF(Q41="","",IF(Q41&lt;Accueil!$E$5,Accueil!$G$5,IF(Q41&lt;Accueil!$E$6,Accueil!$G$6,IF(Q41&lt;Accueil!$E$7,Accueil!$G$7,IF(Q41&lt;Accueil!$E$8,Accueil!$G$8,IF(Q41&lt;Accueil!$E$9,Accueil!$G$9,IF(Q41&lt;Accueil!$E$10,Accueil!$G$10,IF(Q41&lt;Accueil!$E$11,Accueil!$G$11,Accueil!$G$12))))))))</f>
        <v/>
      </c>
      <c r="S41" s="56" t="str">
        <f>IF(AND('211'!J41="",'212'!J41=""),"",AVERAGE('211'!J41,'212'!J41,'213'!J41,'214'!J41))</f>
        <v/>
      </c>
      <c r="T41" s="81" t="str">
        <f>IF(S41="","",IF(S41&lt;Accueil!$E$5,Accueil!$G$5,IF(S41&lt;Accueil!$E$6,Accueil!$G$6,IF(S41&lt;Accueil!$E$7,Accueil!$G$7,IF(S41&lt;Accueil!$E$8,Accueil!$G$8,IF(S41&lt;Accueil!$E$9,Accueil!$G$9,IF(S41&lt;Accueil!$E$10,Accueil!$G$10,IF(S41&lt;Accueil!$E$11,Accueil!$G$11,Accueil!$G$12))))))))</f>
        <v/>
      </c>
      <c r="U41" s="81" t="str">
        <f>IF(AND('211'!E41="",'212'!E41=""),"",AVERAGE('211'!E41,'212'!E41,'213'!E41,'214'!E41))</f>
        <v/>
      </c>
      <c r="V41" s="81" t="str">
        <f>IF(U41="","",IF(U41&lt;Accueil!$E$5,Accueil!$G$5,IF(U41&lt;Accueil!$E$6,Accueil!$G$6,IF(U41&lt;Accueil!$E$7,Accueil!$G$7,IF(U41&lt;Accueil!$E$8,Accueil!$G$8,IF(U41&lt;Accueil!$E$9,Accueil!$G$9,IF(U41&lt;Accueil!$E$10,Accueil!$G$10,IF(U41&lt;Accueil!$E$11,Accueil!$G$11,Accueil!$G$12))))))))</f>
        <v/>
      </c>
      <c r="W41" s="82" t="str">
        <f t="shared" si="0"/>
        <v/>
      </c>
    </row>
    <row r="42" spans="2:23">
      <c r="B42" s="56">
        <v>38</v>
      </c>
      <c r="C42" s="57"/>
      <c r="D42" s="57"/>
      <c r="E42" s="82" t="str">
        <f>IF(AND('211'!AW42="",'212'!AW42=""),"",AVERAGE('211'!AW42,'212'!AW42,'213'!AW42,'214'!AW42))</f>
        <v/>
      </c>
      <c r="F42" s="81" t="str">
        <f>IF(E42="","",IF(E42&lt;Accueil!$E$5,Accueil!$G$5,IF(E42&lt;Accueil!$E$6,Accueil!$G$6,IF(E42&lt;Accueil!$E$7,Accueil!$G$7,IF(E42&lt;Accueil!$E$8,Accueil!$G$8,IF(E42&lt;Accueil!$E$9,Accueil!$G$9,IF(E42&lt;Accueil!$E$10,Accueil!$G$10,IF(E42&lt;Accueil!$E$11,Accueil!$G$11,Accueil!$G$12))))))))</f>
        <v/>
      </c>
      <c r="G42" s="82" t="str">
        <f>IF(AND('211'!AX42="",'212'!AX42=""),"",AVERAGE('211'!AX42,'212'!AX42,'213'!AX42,'214'!AX42))</f>
        <v/>
      </c>
      <c r="H42" s="81" t="str">
        <f>IF(G42="","",IF(G42&lt;Accueil!$E$5,Accueil!$O$5,IF(G42&lt;Accueil!$E$6,Accueil!$O$6,IF(G42&lt;Accueil!$E$7,Accueil!$O$7,IF(G42&lt;Accueil!$E$8,Accueil!$O$8,IF(G42&lt;Accueil!$E$9,Accueil!$O$9,IF(G42&lt;Accueil!$E$10,Accueil!$O$10,IF(G42&lt;Accueil!$E$11,Accueil!$O$11,Accueil!$O$12))))))))</f>
        <v/>
      </c>
      <c r="I42" s="56" t="str">
        <f>IF(AND('211'!AY42="",'212'!AY42=""),"",AVERAGE('211'!AY42,'212'!AY42,'213'!AY42,'214'!AY42))</f>
        <v/>
      </c>
      <c r="J42" s="81" t="str">
        <f>IF(I42="","",IF(I42&lt;Accueil!$E$5,Accueil!$G$5,IF(I42&lt;Accueil!$E$6,Accueil!$G$6,IF(I42&lt;Accueil!$E$7,Accueil!$G$7,IF(I42&lt;Accueil!$E$8,Accueil!$G$8,IF(I42&lt;Accueil!$E$9,Accueil!$G$9,IF(I42&lt;Accueil!$E$10,Accueil!$G$10,IF(I42&lt;Accueil!$E$11,Accueil!$G$11,Accueil!$G$12))))))))</f>
        <v/>
      </c>
      <c r="K42" s="56" t="str">
        <f>IF(AND('211'!F42="",'212'!F42=""),"",AVERAGE('211'!F42,'212'!F42,'213'!F42,'214'!F42))</f>
        <v/>
      </c>
      <c r="L42" s="81" t="str">
        <f>IF(K42="","",IF(K42&lt;Accueil!$E$5,Accueil!$G$5,IF(K42&lt;Accueil!$E$6,Accueil!$G$6,IF(K42&lt;Accueil!$E$7,Accueil!$G$7,IF(K42&lt;Accueil!$E$8,Accueil!$G$8,IF(K42&lt;Accueil!$E$9,Accueil!$G$9,IF(K42&lt;Accueil!$E$10,Accueil!$G$10,IF(K42&lt;Accueil!$E$11,Accueil!$G$11,Accueil!$G$12))))))))</f>
        <v/>
      </c>
      <c r="M42" s="56" t="str">
        <f>IF(AND('211'!G42="",'212'!G42="",'213'!G42="",'214'!G42=""),"",AVERAGE('211'!G42,'212'!G42,'213'!G42,'214'!G42))</f>
        <v/>
      </c>
      <c r="N42" s="81" t="str">
        <f>IF(M42="","",IF(M42&lt;Accueil!$E$5,Accueil!$G$5,IF(M42&lt;Accueil!$E$6,Accueil!$G$6,IF(M42&lt;Accueil!$E$7,Accueil!$G$7,IF(M42&lt;Accueil!$E$8,Accueil!$G$8,IF(M42&lt;Accueil!$E$9,Accueil!$G$9,IF(M42&lt;Accueil!$E$10,Accueil!$G$10,IF(M42&lt;Accueil!$E$11,Accueil!$G$11,Accueil!$G$12))))))))</f>
        <v/>
      </c>
      <c r="O42" s="56" t="str">
        <f>IF(AND('211'!H42="",'212'!H42=""),"",AVERAGE('211'!H42,'212'!H42,'213'!H42,'214'!H42))</f>
        <v/>
      </c>
      <c r="P42" s="81" t="str">
        <f>IF(O42="","",IF(O42&lt;Accueil!$E$5,Accueil!$G$5,IF(O42&lt;Accueil!$E$6,Accueil!$G$6,IF(O42&lt;Accueil!$E$7,Accueil!$G$7,IF(O42&lt;Accueil!$E$8,Accueil!$G$8,IF(O42&lt;Accueil!$E$9,Accueil!$G$9,IF(O42&lt;Accueil!$E$10,Accueil!$G$10,IF(O42&lt;Accueil!$E$11,Accueil!$G$11,Accueil!$G$12))))))))</f>
        <v/>
      </c>
      <c r="Q42" s="56" t="str">
        <f>IF(AND('211'!I42="",'212'!I42=""),"",AVERAGE('211'!I42,'212'!I42,'213'!I42,'214'!I42))</f>
        <v/>
      </c>
      <c r="R42" s="81" t="str">
        <f>IF(Q42="","",IF(Q42&lt;Accueil!$E$5,Accueil!$G$5,IF(Q42&lt;Accueil!$E$6,Accueil!$G$6,IF(Q42&lt;Accueil!$E$7,Accueil!$G$7,IF(Q42&lt;Accueil!$E$8,Accueil!$G$8,IF(Q42&lt;Accueil!$E$9,Accueil!$G$9,IF(Q42&lt;Accueil!$E$10,Accueil!$G$10,IF(Q42&lt;Accueil!$E$11,Accueil!$G$11,Accueil!$G$12))))))))</f>
        <v/>
      </c>
      <c r="S42" s="56" t="str">
        <f>IF(AND('211'!J42="",'212'!J42=""),"",AVERAGE('211'!J42,'212'!J42,'213'!J42,'214'!J42))</f>
        <v/>
      </c>
      <c r="T42" s="81" t="str">
        <f>IF(S42="","",IF(S42&lt;Accueil!$E$5,Accueil!$G$5,IF(S42&lt;Accueil!$E$6,Accueil!$G$6,IF(S42&lt;Accueil!$E$7,Accueil!$G$7,IF(S42&lt;Accueil!$E$8,Accueil!$G$8,IF(S42&lt;Accueil!$E$9,Accueil!$G$9,IF(S42&lt;Accueil!$E$10,Accueil!$G$10,IF(S42&lt;Accueil!$E$11,Accueil!$G$11,Accueil!$G$12))))))))</f>
        <v/>
      </c>
      <c r="U42" s="81" t="str">
        <f>IF(AND('211'!E42="",'212'!E42=""),"",AVERAGE('211'!E42,'212'!E42,'213'!E42,'214'!E42))</f>
        <v/>
      </c>
      <c r="V42" s="81" t="str">
        <f>IF(U42="","",IF(U42&lt;Accueil!$E$5,Accueil!$G$5,IF(U42&lt;Accueil!$E$6,Accueil!$G$6,IF(U42&lt;Accueil!$E$7,Accueil!$G$7,IF(U42&lt;Accueil!$E$8,Accueil!$G$8,IF(U42&lt;Accueil!$E$9,Accueil!$G$9,IF(U42&lt;Accueil!$E$10,Accueil!$G$10,IF(U42&lt;Accueil!$E$11,Accueil!$G$11,Accueil!$G$12))))))))</f>
        <v/>
      </c>
      <c r="W42" s="82" t="str">
        <f t="shared" si="0"/>
        <v/>
      </c>
    </row>
    <row r="43" spans="2:23">
      <c r="B43" s="56">
        <v>39</v>
      </c>
      <c r="C43" s="57"/>
      <c r="D43" s="57"/>
      <c r="E43" s="82" t="str">
        <f>IF(AND('211'!AW43="",'212'!AW43=""),"",AVERAGE('211'!AW43,'212'!AW43,'213'!AW43,'214'!AW43))</f>
        <v/>
      </c>
      <c r="F43" s="81" t="str">
        <f>IF(E43="","",IF(E43&lt;Accueil!$E$5,Accueil!$G$5,IF(E43&lt;Accueil!$E$6,Accueil!$G$6,IF(E43&lt;Accueil!$E$7,Accueil!$G$7,IF(E43&lt;Accueil!$E$8,Accueil!$G$8,IF(E43&lt;Accueil!$E$9,Accueil!$G$9,IF(E43&lt;Accueil!$E$10,Accueil!$G$10,IF(E43&lt;Accueil!$E$11,Accueil!$G$11,Accueil!$G$12))))))))</f>
        <v/>
      </c>
      <c r="G43" s="82" t="str">
        <f>IF(AND('211'!AX43="",'212'!AX43=""),"",AVERAGE('211'!AX43,'212'!AX43,'213'!AX43,'214'!AX43))</f>
        <v/>
      </c>
      <c r="H43" s="81" t="str">
        <f>IF(G43="","",IF(G43&lt;Accueil!$E$5,Accueil!$O$5,IF(G43&lt;Accueil!$E$6,Accueil!$O$6,IF(G43&lt;Accueil!$E$7,Accueil!$O$7,IF(G43&lt;Accueil!$E$8,Accueil!$O$8,IF(G43&lt;Accueil!$E$9,Accueil!$O$9,IF(G43&lt;Accueil!$E$10,Accueil!$O$10,IF(G43&lt;Accueil!$E$11,Accueil!$O$11,Accueil!$O$12))))))))</f>
        <v/>
      </c>
      <c r="I43" s="56" t="str">
        <f>IF(AND('211'!AY43="",'212'!AY43=""),"",AVERAGE('211'!AY43,'212'!AY43,'213'!AY43,'214'!AY43))</f>
        <v/>
      </c>
      <c r="J43" s="81" t="str">
        <f>IF(I43="","",IF(I43&lt;Accueil!$E$5,Accueil!$G$5,IF(I43&lt;Accueil!$E$6,Accueil!$G$6,IF(I43&lt;Accueil!$E$7,Accueil!$G$7,IF(I43&lt;Accueil!$E$8,Accueil!$G$8,IF(I43&lt;Accueil!$E$9,Accueil!$G$9,IF(I43&lt;Accueil!$E$10,Accueil!$G$10,IF(I43&lt;Accueil!$E$11,Accueil!$G$11,Accueil!$G$12))))))))</f>
        <v/>
      </c>
      <c r="K43" s="56" t="str">
        <f>IF(AND('211'!F43="",'212'!F43=""),"",AVERAGE('211'!F43,'212'!F43,'213'!F43,'214'!F43))</f>
        <v/>
      </c>
      <c r="L43" s="81" t="str">
        <f>IF(K43="","",IF(K43&lt;Accueil!$E$5,Accueil!$G$5,IF(K43&lt;Accueil!$E$6,Accueil!$G$6,IF(K43&lt;Accueil!$E$7,Accueil!$G$7,IF(K43&lt;Accueil!$E$8,Accueil!$G$8,IF(K43&lt;Accueil!$E$9,Accueil!$G$9,IF(K43&lt;Accueil!$E$10,Accueil!$G$10,IF(K43&lt;Accueil!$E$11,Accueil!$G$11,Accueil!$G$12))))))))</f>
        <v/>
      </c>
      <c r="M43" s="56" t="str">
        <f>IF(AND('211'!G43="",'212'!G43="",'213'!G43="",'214'!G43=""),"",AVERAGE('211'!G43,'212'!G43,'213'!G43,'214'!G43))</f>
        <v/>
      </c>
      <c r="N43" s="81" t="str">
        <f>IF(M43="","",IF(M43&lt;Accueil!$E$5,Accueil!$G$5,IF(M43&lt;Accueil!$E$6,Accueil!$G$6,IF(M43&lt;Accueil!$E$7,Accueil!$G$7,IF(M43&lt;Accueil!$E$8,Accueil!$G$8,IF(M43&lt;Accueil!$E$9,Accueil!$G$9,IF(M43&lt;Accueil!$E$10,Accueil!$G$10,IF(M43&lt;Accueil!$E$11,Accueil!$G$11,Accueil!$G$12))))))))</f>
        <v/>
      </c>
      <c r="O43" s="56" t="str">
        <f>IF(AND('211'!H43="",'212'!H43=""),"",AVERAGE('211'!H43,'212'!H43,'213'!H43,'214'!H43))</f>
        <v/>
      </c>
      <c r="P43" s="81" t="str">
        <f>IF(O43="","",IF(O43&lt;Accueil!$E$5,Accueil!$G$5,IF(O43&lt;Accueil!$E$6,Accueil!$G$6,IF(O43&lt;Accueil!$E$7,Accueil!$G$7,IF(O43&lt;Accueil!$E$8,Accueil!$G$8,IF(O43&lt;Accueil!$E$9,Accueil!$G$9,IF(O43&lt;Accueil!$E$10,Accueil!$G$10,IF(O43&lt;Accueil!$E$11,Accueil!$G$11,Accueil!$G$12))))))))</f>
        <v/>
      </c>
      <c r="Q43" s="56" t="str">
        <f>IF(AND('211'!I43="",'212'!I43=""),"",AVERAGE('211'!I43,'212'!I43,'213'!I43,'214'!I43))</f>
        <v/>
      </c>
      <c r="R43" s="81" t="str">
        <f>IF(Q43="","",IF(Q43&lt;Accueil!$E$5,Accueil!$G$5,IF(Q43&lt;Accueil!$E$6,Accueil!$G$6,IF(Q43&lt;Accueil!$E$7,Accueil!$G$7,IF(Q43&lt;Accueil!$E$8,Accueil!$G$8,IF(Q43&lt;Accueil!$E$9,Accueil!$G$9,IF(Q43&lt;Accueil!$E$10,Accueil!$G$10,IF(Q43&lt;Accueil!$E$11,Accueil!$G$11,Accueil!$G$12))))))))</f>
        <v/>
      </c>
      <c r="S43" s="56" t="str">
        <f>IF(AND('211'!J43="",'212'!J43=""),"",AVERAGE('211'!J43,'212'!J43,'213'!J43,'214'!J43))</f>
        <v/>
      </c>
      <c r="T43" s="81" t="str">
        <f>IF(S43="","",IF(S43&lt;Accueil!$E$5,Accueil!$G$5,IF(S43&lt;Accueil!$E$6,Accueil!$G$6,IF(S43&lt;Accueil!$E$7,Accueil!$G$7,IF(S43&lt;Accueil!$E$8,Accueil!$G$8,IF(S43&lt;Accueil!$E$9,Accueil!$G$9,IF(S43&lt;Accueil!$E$10,Accueil!$G$10,IF(S43&lt;Accueil!$E$11,Accueil!$G$11,Accueil!$G$12))))))))</f>
        <v/>
      </c>
      <c r="U43" s="81" t="str">
        <f>IF(AND('211'!E43="",'212'!E43=""),"",AVERAGE('211'!E43,'212'!E43,'213'!E43,'214'!E43))</f>
        <v/>
      </c>
      <c r="V43" s="81" t="str">
        <f>IF(U43="","",IF(U43&lt;Accueil!$E$5,Accueil!$G$5,IF(U43&lt;Accueil!$E$6,Accueil!$G$6,IF(U43&lt;Accueil!$E$7,Accueil!$G$7,IF(U43&lt;Accueil!$E$8,Accueil!$G$8,IF(U43&lt;Accueil!$E$9,Accueil!$G$9,IF(U43&lt;Accueil!$E$10,Accueil!$G$10,IF(U43&lt;Accueil!$E$11,Accueil!$G$11,Accueil!$G$12))))))))</f>
        <v/>
      </c>
      <c r="W43" s="82" t="str">
        <f t="shared" si="0"/>
        <v/>
      </c>
    </row>
    <row r="44" spans="2:23">
      <c r="B44" s="56">
        <v>40</v>
      </c>
      <c r="C44" s="57"/>
      <c r="D44" s="57"/>
      <c r="E44" s="82" t="str">
        <f>IF(AND('211'!AW44="",'212'!AW44=""),"",AVERAGE('211'!AW44,'212'!AW44,'213'!AW44,'214'!AW44))</f>
        <v/>
      </c>
      <c r="F44" s="81" t="str">
        <f>IF(E44="","",IF(E44&lt;Accueil!$E$5,Accueil!$G$5,IF(E44&lt;Accueil!$E$6,Accueil!$G$6,IF(E44&lt;Accueil!$E$7,Accueil!$G$7,IF(E44&lt;Accueil!$E$8,Accueil!$G$8,IF(E44&lt;Accueil!$E$9,Accueil!$G$9,IF(E44&lt;Accueil!$E$10,Accueil!$G$10,IF(E44&lt;Accueil!$E$11,Accueil!$G$11,Accueil!$G$12))))))))</f>
        <v/>
      </c>
      <c r="G44" s="82" t="str">
        <f>IF(AND('211'!AX44="",'212'!AX44=""),"",AVERAGE('211'!AX44,'212'!AX44,'213'!AX44,'214'!AX44))</f>
        <v/>
      </c>
      <c r="H44" s="81" t="str">
        <f>IF(G44="","",IF(G44&lt;Accueil!$E$5,Accueil!$O$5,IF(G44&lt;Accueil!$E$6,Accueil!$O$6,IF(G44&lt;Accueil!$E$7,Accueil!$O$7,IF(G44&lt;Accueil!$E$8,Accueil!$O$8,IF(G44&lt;Accueil!$E$9,Accueil!$O$9,IF(G44&lt;Accueil!$E$10,Accueil!$O$10,IF(G44&lt;Accueil!$E$11,Accueil!$O$11,Accueil!$O$12))))))))</f>
        <v/>
      </c>
      <c r="I44" s="56" t="str">
        <f>IF(AND('211'!AY44="",'212'!AY44=""),"",AVERAGE('211'!AY44,'212'!AY44,'213'!AY44,'214'!AY44))</f>
        <v/>
      </c>
      <c r="J44" s="81" t="str">
        <f>IF(I44="","",IF(I44&lt;Accueil!$E$5,Accueil!$G$5,IF(I44&lt;Accueil!$E$6,Accueil!$G$6,IF(I44&lt;Accueil!$E$7,Accueil!$G$7,IF(I44&lt;Accueil!$E$8,Accueil!$G$8,IF(I44&lt;Accueil!$E$9,Accueil!$G$9,IF(I44&lt;Accueil!$E$10,Accueil!$G$10,IF(I44&lt;Accueil!$E$11,Accueil!$G$11,Accueil!$G$12))))))))</f>
        <v/>
      </c>
      <c r="K44" s="56" t="str">
        <f>IF(AND('211'!F44="",'212'!F44=""),"",AVERAGE('211'!F44,'212'!F44,'213'!F44,'214'!F44))</f>
        <v/>
      </c>
      <c r="L44" s="81" t="str">
        <f>IF(K44="","",IF(K44&lt;Accueil!$E$5,Accueil!$G$5,IF(K44&lt;Accueil!$E$6,Accueil!$G$6,IF(K44&lt;Accueil!$E$7,Accueil!$G$7,IF(K44&lt;Accueil!$E$8,Accueil!$G$8,IF(K44&lt;Accueil!$E$9,Accueil!$G$9,IF(K44&lt;Accueil!$E$10,Accueil!$G$10,IF(K44&lt;Accueil!$E$11,Accueil!$G$11,Accueil!$G$12))))))))</f>
        <v/>
      </c>
      <c r="M44" s="56" t="str">
        <f>IF(AND('211'!G44="",'212'!G44="",'213'!G44="",'214'!G44=""),"",AVERAGE('211'!G44,'212'!G44,'213'!G44,'214'!G44))</f>
        <v/>
      </c>
      <c r="N44" s="81" t="str">
        <f>IF(M44="","",IF(M44&lt;Accueil!$E$5,Accueil!$G$5,IF(M44&lt;Accueil!$E$6,Accueil!$G$6,IF(M44&lt;Accueil!$E$7,Accueil!$G$7,IF(M44&lt;Accueil!$E$8,Accueil!$G$8,IF(M44&lt;Accueil!$E$9,Accueil!$G$9,IF(M44&lt;Accueil!$E$10,Accueil!$G$10,IF(M44&lt;Accueil!$E$11,Accueil!$G$11,Accueil!$G$12))))))))</f>
        <v/>
      </c>
      <c r="O44" s="56" t="str">
        <f>IF(AND('211'!H44="",'212'!H44=""),"",AVERAGE('211'!H44,'212'!H44,'213'!H44,'214'!H44))</f>
        <v/>
      </c>
      <c r="P44" s="81" t="str">
        <f>IF(O44="","",IF(O44&lt;Accueil!$E$5,Accueil!$G$5,IF(O44&lt;Accueil!$E$6,Accueil!$G$6,IF(O44&lt;Accueil!$E$7,Accueil!$G$7,IF(O44&lt;Accueil!$E$8,Accueil!$G$8,IF(O44&lt;Accueil!$E$9,Accueil!$G$9,IF(O44&lt;Accueil!$E$10,Accueil!$G$10,IF(O44&lt;Accueil!$E$11,Accueil!$G$11,Accueil!$G$12))))))))</f>
        <v/>
      </c>
      <c r="Q44" s="56" t="str">
        <f>IF(AND('211'!I44="",'212'!I44=""),"",AVERAGE('211'!I44,'212'!I44,'213'!I44,'214'!I44))</f>
        <v/>
      </c>
      <c r="R44" s="81" t="str">
        <f>IF(Q44="","",IF(Q44&lt;Accueil!$E$5,Accueil!$G$5,IF(Q44&lt;Accueil!$E$6,Accueil!$G$6,IF(Q44&lt;Accueil!$E$7,Accueil!$G$7,IF(Q44&lt;Accueil!$E$8,Accueil!$G$8,IF(Q44&lt;Accueil!$E$9,Accueil!$G$9,IF(Q44&lt;Accueil!$E$10,Accueil!$G$10,IF(Q44&lt;Accueil!$E$11,Accueil!$G$11,Accueil!$G$12))))))))</f>
        <v/>
      </c>
      <c r="S44" s="56" t="str">
        <f>IF(AND('211'!J44="",'212'!J44=""),"",AVERAGE('211'!J44,'212'!J44,'213'!J44,'214'!J44))</f>
        <v/>
      </c>
      <c r="T44" s="81" t="str">
        <f>IF(S44="","",IF(S44&lt;Accueil!$E$5,Accueil!$G$5,IF(S44&lt;Accueil!$E$6,Accueil!$G$6,IF(S44&lt;Accueil!$E$7,Accueil!$G$7,IF(S44&lt;Accueil!$E$8,Accueil!$G$8,IF(S44&lt;Accueil!$E$9,Accueil!$G$9,IF(S44&lt;Accueil!$E$10,Accueil!$G$10,IF(S44&lt;Accueil!$E$11,Accueil!$G$11,Accueil!$G$12))))))))</f>
        <v/>
      </c>
      <c r="U44" s="81" t="str">
        <f>IF(AND('211'!E44="",'212'!E44=""),"",AVERAGE('211'!E44,'212'!E44,'213'!E44,'214'!E44))</f>
        <v/>
      </c>
      <c r="V44" s="81" t="str">
        <f>IF(U44="","",IF(U44&lt;Accueil!$E$5,Accueil!$G$5,IF(U44&lt;Accueil!$E$6,Accueil!$G$6,IF(U44&lt;Accueil!$E$7,Accueil!$G$7,IF(U44&lt;Accueil!$E$8,Accueil!$G$8,IF(U44&lt;Accueil!$E$9,Accueil!$G$9,IF(U44&lt;Accueil!$E$10,Accueil!$G$10,IF(U44&lt;Accueil!$E$11,Accueil!$G$11,Accueil!$G$12))))))))</f>
        <v/>
      </c>
      <c r="W44" s="82" t="str">
        <f t="shared" si="0"/>
        <v/>
      </c>
    </row>
    <row r="45" spans="2:23">
      <c r="B45" s="56">
        <v>41</v>
      </c>
      <c r="C45" s="57"/>
      <c r="D45" s="57"/>
      <c r="E45" s="82" t="str">
        <f>IF(AND('211'!AW45="",'212'!AW45=""),"",AVERAGE('211'!AW45,'212'!AW45,'213'!AW45,'214'!AW45))</f>
        <v/>
      </c>
      <c r="F45" s="81" t="str">
        <f>IF(E45="","",IF(E45&lt;Accueil!$E$5,Accueil!$G$5,IF(E45&lt;Accueil!$E$6,Accueil!$G$6,IF(E45&lt;Accueil!$E$7,Accueil!$G$7,IF(E45&lt;Accueil!$E$8,Accueil!$G$8,IF(E45&lt;Accueil!$E$9,Accueil!$G$9,IF(E45&lt;Accueil!$E$10,Accueil!$G$10,IF(E45&lt;Accueil!$E$11,Accueil!$G$11,Accueil!$G$12))))))))</f>
        <v/>
      </c>
      <c r="G45" s="82" t="str">
        <f>IF(AND('211'!AX45="",'212'!AX45=""),"",AVERAGE('211'!AX45,'212'!AX45,'213'!AX45,'214'!AX45))</f>
        <v/>
      </c>
      <c r="H45" s="81" t="str">
        <f>IF(G45="","",IF(G45&lt;Accueil!$E$5,Accueil!$O$5,IF(G45&lt;Accueil!$E$6,Accueil!$O$6,IF(G45&lt;Accueil!$E$7,Accueil!$O$7,IF(G45&lt;Accueil!$E$8,Accueil!$O$8,IF(G45&lt;Accueil!$E$9,Accueil!$O$9,IF(G45&lt;Accueil!$E$10,Accueil!$O$10,IF(G45&lt;Accueil!$E$11,Accueil!$O$11,Accueil!$O$12))))))))</f>
        <v/>
      </c>
      <c r="I45" s="56" t="str">
        <f>IF(AND('211'!AY45="",'212'!AY45=""),"",AVERAGE('211'!AY45,'212'!AY45,'213'!AY45,'214'!AY45))</f>
        <v/>
      </c>
      <c r="J45" s="81" t="str">
        <f>IF(I45="","",IF(I45&lt;Accueil!$E$5,Accueil!$G$5,IF(I45&lt;Accueil!$E$6,Accueil!$G$6,IF(I45&lt;Accueil!$E$7,Accueil!$G$7,IF(I45&lt;Accueil!$E$8,Accueil!$G$8,IF(I45&lt;Accueil!$E$9,Accueil!$G$9,IF(I45&lt;Accueil!$E$10,Accueil!$G$10,IF(I45&lt;Accueil!$E$11,Accueil!$G$11,Accueil!$G$12))))))))</f>
        <v/>
      </c>
      <c r="K45" s="56" t="str">
        <f>IF(AND('211'!F45="",'212'!F45=""),"",AVERAGE('211'!F45,'212'!F45,'213'!F45,'214'!F45))</f>
        <v/>
      </c>
      <c r="L45" s="81" t="str">
        <f>IF(K45="","",IF(K45&lt;Accueil!$E$5,Accueil!$G$5,IF(K45&lt;Accueil!$E$6,Accueil!$G$6,IF(K45&lt;Accueil!$E$7,Accueil!$G$7,IF(K45&lt;Accueil!$E$8,Accueil!$G$8,IF(K45&lt;Accueil!$E$9,Accueil!$G$9,IF(K45&lt;Accueil!$E$10,Accueil!$G$10,IF(K45&lt;Accueil!$E$11,Accueil!$G$11,Accueil!$G$12))))))))</f>
        <v/>
      </c>
      <c r="M45" s="56" t="str">
        <f>IF(AND('211'!G45="",'212'!G45="",'213'!G45="",'214'!G45=""),"",AVERAGE('211'!G45,'212'!G45,'213'!G45,'214'!G45))</f>
        <v/>
      </c>
      <c r="N45" s="81" t="str">
        <f>IF(M45="","",IF(M45&lt;Accueil!$E$5,Accueil!$G$5,IF(M45&lt;Accueil!$E$6,Accueil!$G$6,IF(M45&lt;Accueil!$E$7,Accueil!$G$7,IF(M45&lt;Accueil!$E$8,Accueil!$G$8,IF(M45&lt;Accueil!$E$9,Accueil!$G$9,IF(M45&lt;Accueil!$E$10,Accueil!$G$10,IF(M45&lt;Accueil!$E$11,Accueil!$G$11,Accueil!$G$12))))))))</f>
        <v/>
      </c>
      <c r="O45" s="56" t="str">
        <f>IF(AND('211'!H45="",'212'!H45=""),"",AVERAGE('211'!H45,'212'!H45,'213'!H45,'214'!H45))</f>
        <v/>
      </c>
      <c r="P45" s="81" t="str">
        <f>IF(O45="","",IF(O45&lt;Accueil!$E$5,Accueil!$G$5,IF(O45&lt;Accueil!$E$6,Accueil!$G$6,IF(O45&lt;Accueil!$E$7,Accueil!$G$7,IF(O45&lt;Accueil!$E$8,Accueil!$G$8,IF(O45&lt;Accueil!$E$9,Accueil!$G$9,IF(O45&lt;Accueil!$E$10,Accueil!$G$10,IF(O45&lt;Accueil!$E$11,Accueil!$G$11,Accueil!$G$12))))))))</f>
        <v/>
      </c>
      <c r="Q45" s="56" t="str">
        <f>IF(AND('211'!I45="",'212'!I45=""),"",AVERAGE('211'!I45,'212'!I45,'213'!I45,'214'!I45))</f>
        <v/>
      </c>
      <c r="R45" s="81" t="str">
        <f>IF(Q45="","",IF(Q45&lt;Accueil!$E$5,Accueil!$G$5,IF(Q45&lt;Accueil!$E$6,Accueil!$G$6,IF(Q45&lt;Accueil!$E$7,Accueil!$G$7,IF(Q45&lt;Accueil!$E$8,Accueil!$G$8,IF(Q45&lt;Accueil!$E$9,Accueil!$G$9,IF(Q45&lt;Accueil!$E$10,Accueil!$G$10,IF(Q45&lt;Accueil!$E$11,Accueil!$G$11,Accueil!$G$12))))))))</f>
        <v/>
      </c>
      <c r="S45" s="56" t="str">
        <f>IF(AND('211'!J45="",'212'!J45=""),"",AVERAGE('211'!J45,'212'!J45,'213'!J45,'214'!J45))</f>
        <v/>
      </c>
      <c r="T45" s="81" t="str">
        <f>IF(S45="","",IF(S45&lt;Accueil!$E$5,Accueil!$G$5,IF(S45&lt;Accueil!$E$6,Accueil!$G$6,IF(S45&lt;Accueil!$E$7,Accueil!$G$7,IF(S45&lt;Accueil!$E$8,Accueil!$G$8,IF(S45&lt;Accueil!$E$9,Accueil!$G$9,IF(S45&lt;Accueil!$E$10,Accueil!$G$10,IF(S45&lt;Accueil!$E$11,Accueil!$G$11,Accueil!$G$12))))))))</f>
        <v/>
      </c>
      <c r="U45" s="81" t="str">
        <f>IF(AND('211'!E45="",'212'!E45=""),"",AVERAGE('211'!E45,'212'!E45,'213'!E45,'214'!E45))</f>
        <v/>
      </c>
      <c r="V45" s="81" t="str">
        <f>IF(U45="","",IF(U45&lt;Accueil!$E$5,Accueil!$G$5,IF(U45&lt;Accueil!$E$6,Accueil!$G$6,IF(U45&lt;Accueil!$E$7,Accueil!$G$7,IF(U45&lt;Accueil!$E$8,Accueil!$G$8,IF(U45&lt;Accueil!$E$9,Accueil!$G$9,IF(U45&lt;Accueil!$E$10,Accueil!$G$10,IF(U45&lt;Accueil!$E$11,Accueil!$G$11,Accueil!$G$12))))))))</f>
        <v/>
      </c>
      <c r="W45" s="82" t="str">
        <f t="shared" si="0"/>
        <v/>
      </c>
    </row>
    <row r="46" spans="2:23">
      <c r="B46" s="56">
        <v>42</v>
      </c>
      <c r="C46" s="57"/>
      <c r="D46" s="57"/>
      <c r="E46" s="82" t="str">
        <f>IF(AND('211'!AW46="",'212'!AW46=""),"",AVERAGE('211'!AW46,'212'!AW46,'213'!AW46,'214'!AW46))</f>
        <v/>
      </c>
      <c r="F46" s="81" t="str">
        <f>IF(E46="","",IF(E46&lt;Accueil!$E$5,Accueil!$G$5,IF(E46&lt;Accueil!$E$6,Accueil!$G$6,IF(E46&lt;Accueil!$E$7,Accueil!$G$7,IF(E46&lt;Accueil!$E$8,Accueil!$G$8,IF(E46&lt;Accueil!$E$9,Accueil!$G$9,IF(E46&lt;Accueil!$E$10,Accueil!$G$10,IF(E46&lt;Accueil!$E$11,Accueil!$G$11,Accueil!$G$12))))))))</f>
        <v/>
      </c>
      <c r="G46" s="82" t="str">
        <f>IF(AND('211'!AX46="",'212'!AX46=""),"",AVERAGE('211'!AX46,'212'!AX46,'213'!AX46,'214'!AX46))</f>
        <v/>
      </c>
      <c r="H46" s="81" t="str">
        <f>IF(G46="","",IF(G46&lt;Accueil!$E$5,Accueil!$O$5,IF(G46&lt;Accueil!$E$6,Accueil!$O$6,IF(G46&lt;Accueil!$E$7,Accueil!$O$7,IF(G46&lt;Accueil!$E$8,Accueil!$O$8,IF(G46&lt;Accueil!$E$9,Accueil!$O$9,IF(G46&lt;Accueil!$E$10,Accueil!$O$10,IF(G46&lt;Accueil!$E$11,Accueil!$O$11,Accueil!$O$12))))))))</f>
        <v/>
      </c>
      <c r="I46" s="56" t="str">
        <f>IF(AND('211'!AY46="",'212'!AY46=""),"",AVERAGE('211'!AY46,'212'!AY46,'213'!AY46,'214'!AY46))</f>
        <v/>
      </c>
      <c r="J46" s="81" t="str">
        <f>IF(I46="","",IF(I46&lt;Accueil!$E$5,Accueil!$G$5,IF(I46&lt;Accueil!$E$6,Accueil!$G$6,IF(I46&lt;Accueil!$E$7,Accueil!$G$7,IF(I46&lt;Accueil!$E$8,Accueil!$G$8,IF(I46&lt;Accueil!$E$9,Accueil!$G$9,IF(I46&lt;Accueil!$E$10,Accueil!$G$10,IF(I46&lt;Accueil!$E$11,Accueil!$G$11,Accueil!$G$12))))))))</f>
        <v/>
      </c>
      <c r="K46" s="56" t="str">
        <f>IF(AND('211'!F46="",'212'!F46=""),"",AVERAGE('211'!F46,'212'!F46,'213'!F46,'214'!F46))</f>
        <v/>
      </c>
      <c r="L46" s="81" t="str">
        <f>IF(K46="","",IF(K46&lt;Accueil!$E$5,Accueil!$G$5,IF(K46&lt;Accueil!$E$6,Accueil!$G$6,IF(K46&lt;Accueil!$E$7,Accueil!$G$7,IF(K46&lt;Accueil!$E$8,Accueil!$G$8,IF(K46&lt;Accueil!$E$9,Accueil!$G$9,IF(K46&lt;Accueil!$E$10,Accueil!$G$10,IF(K46&lt;Accueil!$E$11,Accueil!$G$11,Accueil!$G$12))))))))</f>
        <v/>
      </c>
      <c r="M46" s="56" t="str">
        <f>IF(AND('211'!G46="",'212'!G46="",'213'!G46="",'214'!G46=""),"",AVERAGE('211'!G46,'212'!G46,'213'!G46,'214'!G46))</f>
        <v/>
      </c>
      <c r="N46" s="81" t="str">
        <f>IF(M46="","",IF(M46&lt;Accueil!$E$5,Accueil!$G$5,IF(M46&lt;Accueil!$E$6,Accueil!$G$6,IF(M46&lt;Accueil!$E$7,Accueil!$G$7,IF(M46&lt;Accueil!$E$8,Accueil!$G$8,IF(M46&lt;Accueil!$E$9,Accueil!$G$9,IF(M46&lt;Accueil!$E$10,Accueil!$G$10,IF(M46&lt;Accueil!$E$11,Accueil!$G$11,Accueil!$G$12))))))))</f>
        <v/>
      </c>
      <c r="O46" s="56" t="str">
        <f>IF(AND('211'!H46="",'212'!H46=""),"",AVERAGE('211'!H46,'212'!H46,'213'!H46,'214'!H46))</f>
        <v/>
      </c>
      <c r="P46" s="81" t="str">
        <f>IF(O46="","",IF(O46&lt;Accueil!$E$5,Accueil!$G$5,IF(O46&lt;Accueil!$E$6,Accueil!$G$6,IF(O46&lt;Accueil!$E$7,Accueil!$G$7,IF(O46&lt;Accueil!$E$8,Accueil!$G$8,IF(O46&lt;Accueil!$E$9,Accueil!$G$9,IF(O46&lt;Accueil!$E$10,Accueil!$G$10,IF(O46&lt;Accueil!$E$11,Accueil!$G$11,Accueil!$G$12))))))))</f>
        <v/>
      </c>
      <c r="Q46" s="56" t="str">
        <f>IF(AND('211'!I46="",'212'!I46=""),"",AVERAGE('211'!I46,'212'!I46,'213'!I46,'214'!I46))</f>
        <v/>
      </c>
      <c r="R46" s="81" t="str">
        <f>IF(Q46="","",IF(Q46&lt;Accueil!$E$5,Accueil!$G$5,IF(Q46&lt;Accueil!$E$6,Accueil!$G$6,IF(Q46&lt;Accueil!$E$7,Accueil!$G$7,IF(Q46&lt;Accueil!$E$8,Accueil!$G$8,IF(Q46&lt;Accueil!$E$9,Accueil!$G$9,IF(Q46&lt;Accueil!$E$10,Accueil!$G$10,IF(Q46&lt;Accueil!$E$11,Accueil!$G$11,Accueil!$G$12))))))))</f>
        <v/>
      </c>
      <c r="S46" s="56" t="str">
        <f>IF(AND('211'!J46="",'212'!J46=""),"",AVERAGE('211'!J46,'212'!J46,'213'!J46,'214'!J46))</f>
        <v/>
      </c>
      <c r="T46" s="81" t="str">
        <f>IF(S46="","",IF(S46&lt;Accueil!$E$5,Accueil!$G$5,IF(S46&lt;Accueil!$E$6,Accueil!$G$6,IF(S46&lt;Accueil!$E$7,Accueil!$G$7,IF(S46&lt;Accueil!$E$8,Accueil!$G$8,IF(S46&lt;Accueil!$E$9,Accueil!$G$9,IF(S46&lt;Accueil!$E$10,Accueil!$G$10,IF(S46&lt;Accueil!$E$11,Accueil!$G$11,Accueil!$G$12))))))))</f>
        <v/>
      </c>
      <c r="U46" s="81" t="str">
        <f>IF(AND('211'!E46="",'212'!E46=""),"",AVERAGE('211'!E46,'212'!E46,'213'!E46,'214'!E46))</f>
        <v/>
      </c>
      <c r="V46" s="81" t="str">
        <f>IF(U46="","",IF(U46&lt;Accueil!$E$5,Accueil!$G$5,IF(U46&lt;Accueil!$E$6,Accueil!$G$6,IF(U46&lt;Accueil!$E$7,Accueil!$G$7,IF(U46&lt;Accueil!$E$8,Accueil!$G$8,IF(U46&lt;Accueil!$E$9,Accueil!$G$9,IF(U46&lt;Accueil!$E$10,Accueil!$G$10,IF(U46&lt;Accueil!$E$11,Accueil!$G$11,Accueil!$G$12))))))))</f>
        <v/>
      </c>
      <c r="W46" s="82" t="str">
        <f t="shared" si="0"/>
        <v/>
      </c>
    </row>
    <row r="47" spans="2:23">
      <c r="B47" s="56">
        <v>43</v>
      </c>
      <c r="C47" s="57"/>
      <c r="D47" s="57"/>
      <c r="E47" s="82" t="str">
        <f>IF(AND('211'!AW47="",'212'!AW47=""),"",AVERAGE('211'!AW47,'212'!AW47,'213'!AW47,'214'!AW47))</f>
        <v/>
      </c>
      <c r="F47" s="81" t="str">
        <f>IF(E47="","",IF(E47&lt;Accueil!$E$5,Accueil!$G$5,IF(E47&lt;Accueil!$E$6,Accueil!$G$6,IF(E47&lt;Accueil!$E$7,Accueil!$G$7,IF(E47&lt;Accueil!$E$8,Accueil!$G$8,IF(E47&lt;Accueil!$E$9,Accueil!$G$9,IF(E47&lt;Accueil!$E$10,Accueil!$G$10,IF(E47&lt;Accueil!$E$11,Accueil!$G$11,Accueil!$G$12))))))))</f>
        <v/>
      </c>
      <c r="G47" s="82" t="str">
        <f>IF(AND('211'!AX47="",'212'!AX47=""),"",AVERAGE('211'!AX47,'212'!AX47,'213'!AX47,'214'!AX47))</f>
        <v/>
      </c>
      <c r="H47" s="81" t="str">
        <f>IF(G47="","",IF(G47&lt;Accueil!$E$5,Accueil!$O$5,IF(G47&lt;Accueil!$E$6,Accueil!$O$6,IF(G47&lt;Accueil!$E$7,Accueil!$O$7,IF(G47&lt;Accueil!$E$8,Accueil!$O$8,IF(G47&lt;Accueil!$E$9,Accueil!$O$9,IF(G47&lt;Accueil!$E$10,Accueil!$O$10,IF(G47&lt;Accueil!$E$11,Accueil!$O$11,Accueil!$O$12))))))))</f>
        <v/>
      </c>
      <c r="I47" s="56" t="str">
        <f>IF(AND('211'!AY47="",'212'!AY47=""),"",AVERAGE('211'!AY47,'212'!AY47,'213'!AY47,'214'!AY47))</f>
        <v/>
      </c>
      <c r="J47" s="81" t="str">
        <f>IF(I47="","",IF(I47&lt;Accueil!$E$5,Accueil!$G$5,IF(I47&lt;Accueil!$E$6,Accueil!$G$6,IF(I47&lt;Accueil!$E$7,Accueil!$G$7,IF(I47&lt;Accueil!$E$8,Accueil!$G$8,IF(I47&lt;Accueil!$E$9,Accueil!$G$9,IF(I47&lt;Accueil!$E$10,Accueil!$G$10,IF(I47&lt;Accueil!$E$11,Accueil!$G$11,Accueil!$G$12))))))))</f>
        <v/>
      </c>
      <c r="K47" s="56" t="str">
        <f>IF(AND('211'!F47="",'212'!F47=""),"",AVERAGE('211'!F47,'212'!F47,'213'!F47,'214'!F47))</f>
        <v/>
      </c>
      <c r="L47" s="81" t="str">
        <f>IF(K47="","",IF(K47&lt;Accueil!$E$5,Accueil!$G$5,IF(K47&lt;Accueil!$E$6,Accueil!$G$6,IF(K47&lt;Accueil!$E$7,Accueil!$G$7,IF(K47&lt;Accueil!$E$8,Accueil!$G$8,IF(K47&lt;Accueil!$E$9,Accueil!$G$9,IF(K47&lt;Accueil!$E$10,Accueil!$G$10,IF(K47&lt;Accueil!$E$11,Accueil!$G$11,Accueil!$G$12))))))))</f>
        <v/>
      </c>
      <c r="M47" s="56" t="str">
        <f>IF(AND('211'!G47="",'212'!G47="",'213'!G47="",'214'!G47=""),"",AVERAGE('211'!G47,'212'!G47,'213'!G47,'214'!G47))</f>
        <v/>
      </c>
      <c r="N47" s="81" t="str">
        <f>IF(M47="","",IF(M47&lt;Accueil!$E$5,Accueil!$G$5,IF(M47&lt;Accueil!$E$6,Accueil!$G$6,IF(M47&lt;Accueil!$E$7,Accueil!$G$7,IF(M47&lt;Accueil!$E$8,Accueil!$G$8,IF(M47&lt;Accueil!$E$9,Accueil!$G$9,IF(M47&lt;Accueil!$E$10,Accueil!$G$10,IF(M47&lt;Accueil!$E$11,Accueil!$G$11,Accueil!$G$12))))))))</f>
        <v/>
      </c>
      <c r="O47" s="56" t="str">
        <f>IF(AND('211'!H47="",'212'!H47=""),"",AVERAGE('211'!H47,'212'!H47,'213'!H47,'214'!H47))</f>
        <v/>
      </c>
      <c r="P47" s="81" t="str">
        <f>IF(O47="","",IF(O47&lt;Accueil!$E$5,Accueil!$G$5,IF(O47&lt;Accueil!$E$6,Accueil!$G$6,IF(O47&lt;Accueil!$E$7,Accueil!$G$7,IF(O47&lt;Accueil!$E$8,Accueil!$G$8,IF(O47&lt;Accueil!$E$9,Accueil!$G$9,IF(O47&lt;Accueil!$E$10,Accueil!$G$10,IF(O47&lt;Accueil!$E$11,Accueil!$G$11,Accueil!$G$12))))))))</f>
        <v/>
      </c>
      <c r="Q47" s="56" t="str">
        <f>IF(AND('211'!I47="",'212'!I47=""),"",AVERAGE('211'!I47,'212'!I47,'213'!I47,'214'!I47))</f>
        <v/>
      </c>
      <c r="R47" s="81" t="str">
        <f>IF(Q47="","",IF(Q47&lt;Accueil!$E$5,Accueil!$G$5,IF(Q47&lt;Accueil!$E$6,Accueil!$G$6,IF(Q47&lt;Accueil!$E$7,Accueil!$G$7,IF(Q47&lt;Accueil!$E$8,Accueil!$G$8,IF(Q47&lt;Accueil!$E$9,Accueil!$G$9,IF(Q47&lt;Accueil!$E$10,Accueil!$G$10,IF(Q47&lt;Accueil!$E$11,Accueil!$G$11,Accueil!$G$12))))))))</f>
        <v/>
      </c>
      <c r="S47" s="56" t="str">
        <f>IF(AND('211'!J47="",'212'!J47=""),"",AVERAGE('211'!J47,'212'!J47,'213'!J47,'214'!J47))</f>
        <v/>
      </c>
      <c r="T47" s="81" t="str">
        <f>IF(S47="","",IF(S47&lt;Accueil!$E$5,Accueil!$G$5,IF(S47&lt;Accueil!$E$6,Accueil!$G$6,IF(S47&lt;Accueil!$E$7,Accueil!$G$7,IF(S47&lt;Accueil!$E$8,Accueil!$G$8,IF(S47&lt;Accueil!$E$9,Accueil!$G$9,IF(S47&lt;Accueil!$E$10,Accueil!$G$10,IF(S47&lt;Accueil!$E$11,Accueil!$G$11,Accueil!$G$12))))))))</f>
        <v/>
      </c>
      <c r="U47" s="81" t="str">
        <f>IF(AND('211'!E47="",'212'!E47=""),"",AVERAGE('211'!E47,'212'!E47,'213'!E47,'214'!E47))</f>
        <v/>
      </c>
      <c r="V47" s="81" t="str">
        <f>IF(U47="","",IF(U47&lt;Accueil!$E$5,Accueil!$G$5,IF(U47&lt;Accueil!$E$6,Accueil!$G$6,IF(U47&lt;Accueil!$E$7,Accueil!$G$7,IF(U47&lt;Accueil!$E$8,Accueil!$G$8,IF(U47&lt;Accueil!$E$9,Accueil!$G$9,IF(U47&lt;Accueil!$E$10,Accueil!$G$10,IF(U47&lt;Accueil!$E$11,Accueil!$G$11,Accueil!$G$12))))))))</f>
        <v/>
      </c>
      <c r="W47" s="82" t="str">
        <f t="shared" si="0"/>
        <v/>
      </c>
    </row>
    <row r="48" spans="2:23">
      <c r="B48" s="56">
        <v>44</v>
      </c>
      <c r="C48" s="57"/>
      <c r="D48" s="57"/>
      <c r="E48" s="82" t="str">
        <f>IF(AND('211'!AW48="",'212'!AW48=""),"",AVERAGE('211'!AW48,'212'!AW48,'213'!AW48,'214'!AW48))</f>
        <v/>
      </c>
      <c r="F48" s="81" t="str">
        <f>IF(E48="","",IF(E48&lt;Accueil!$E$5,Accueil!$G$5,IF(E48&lt;Accueil!$E$6,Accueil!$G$6,IF(E48&lt;Accueil!$E$7,Accueil!$G$7,IF(E48&lt;Accueil!$E$8,Accueil!$G$8,IF(E48&lt;Accueil!$E$9,Accueil!$G$9,IF(E48&lt;Accueil!$E$10,Accueil!$G$10,IF(E48&lt;Accueil!$E$11,Accueil!$G$11,Accueil!$G$12))))))))</f>
        <v/>
      </c>
      <c r="G48" s="82" t="str">
        <f>IF(AND('211'!AX48="",'212'!AX48=""),"",AVERAGE('211'!AX48,'212'!AX48,'213'!AX48,'214'!AX48))</f>
        <v/>
      </c>
      <c r="H48" s="81" t="str">
        <f>IF(G48="","",IF(G48&lt;Accueil!$E$5,Accueil!$O$5,IF(G48&lt;Accueil!$E$6,Accueil!$O$6,IF(G48&lt;Accueil!$E$7,Accueil!$O$7,IF(G48&lt;Accueil!$E$8,Accueil!$O$8,IF(G48&lt;Accueil!$E$9,Accueil!$O$9,IF(G48&lt;Accueil!$E$10,Accueil!$O$10,IF(G48&lt;Accueil!$E$11,Accueil!$O$11,Accueil!$O$12))))))))</f>
        <v/>
      </c>
      <c r="I48" s="56" t="str">
        <f>IF(AND('211'!AY48="",'212'!AY48=""),"",AVERAGE('211'!AY48,'212'!AY48,'213'!AY48,'214'!AY48))</f>
        <v/>
      </c>
      <c r="J48" s="81" t="str">
        <f>IF(I48="","",IF(I48&lt;Accueil!$E$5,Accueil!$G$5,IF(I48&lt;Accueil!$E$6,Accueil!$G$6,IF(I48&lt;Accueil!$E$7,Accueil!$G$7,IF(I48&lt;Accueil!$E$8,Accueil!$G$8,IF(I48&lt;Accueil!$E$9,Accueil!$G$9,IF(I48&lt;Accueil!$E$10,Accueil!$G$10,IF(I48&lt;Accueil!$E$11,Accueil!$G$11,Accueil!$G$12))))))))</f>
        <v/>
      </c>
      <c r="K48" s="56" t="str">
        <f>IF(AND('211'!F48="",'212'!F48=""),"",AVERAGE('211'!F48,'212'!F48,'213'!F48,'214'!F48))</f>
        <v/>
      </c>
      <c r="L48" s="81" t="str">
        <f>IF(K48="","",IF(K48&lt;Accueil!$E$5,Accueil!$G$5,IF(K48&lt;Accueil!$E$6,Accueil!$G$6,IF(K48&lt;Accueil!$E$7,Accueil!$G$7,IF(K48&lt;Accueil!$E$8,Accueil!$G$8,IF(K48&lt;Accueil!$E$9,Accueil!$G$9,IF(K48&lt;Accueil!$E$10,Accueil!$G$10,IF(K48&lt;Accueil!$E$11,Accueil!$G$11,Accueil!$G$12))))))))</f>
        <v/>
      </c>
      <c r="M48" s="56" t="str">
        <f>IF(AND('211'!G48="",'212'!G48="",'213'!G48="",'214'!G48=""),"",AVERAGE('211'!G48,'212'!G48,'213'!G48,'214'!G48))</f>
        <v/>
      </c>
      <c r="N48" s="81" t="str">
        <f>IF(M48="","",IF(M48&lt;Accueil!$E$5,Accueil!$G$5,IF(M48&lt;Accueil!$E$6,Accueil!$G$6,IF(M48&lt;Accueil!$E$7,Accueil!$G$7,IF(M48&lt;Accueil!$E$8,Accueil!$G$8,IF(M48&lt;Accueil!$E$9,Accueil!$G$9,IF(M48&lt;Accueil!$E$10,Accueil!$G$10,IF(M48&lt;Accueil!$E$11,Accueil!$G$11,Accueil!$G$12))))))))</f>
        <v/>
      </c>
      <c r="O48" s="56" t="str">
        <f>IF(AND('211'!H48="",'212'!H48=""),"",AVERAGE('211'!H48,'212'!H48,'213'!H48,'214'!H48))</f>
        <v/>
      </c>
      <c r="P48" s="81" t="str">
        <f>IF(O48="","",IF(O48&lt;Accueil!$E$5,Accueil!$G$5,IF(O48&lt;Accueil!$E$6,Accueil!$G$6,IF(O48&lt;Accueil!$E$7,Accueil!$G$7,IF(O48&lt;Accueil!$E$8,Accueil!$G$8,IF(O48&lt;Accueil!$E$9,Accueil!$G$9,IF(O48&lt;Accueil!$E$10,Accueil!$G$10,IF(O48&lt;Accueil!$E$11,Accueil!$G$11,Accueil!$G$12))))))))</f>
        <v/>
      </c>
      <c r="Q48" s="56" t="str">
        <f>IF(AND('211'!I48="",'212'!I48=""),"",AVERAGE('211'!I48,'212'!I48,'213'!I48,'214'!I48))</f>
        <v/>
      </c>
      <c r="R48" s="81" t="str">
        <f>IF(Q48="","",IF(Q48&lt;Accueil!$E$5,Accueil!$G$5,IF(Q48&lt;Accueil!$E$6,Accueil!$G$6,IF(Q48&lt;Accueil!$E$7,Accueil!$G$7,IF(Q48&lt;Accueil!$E$8,Accueil!$G$8,IF(Q48&lt;Accueil!$E$9,Accueil!$G$9,IF(Q48&lt;Accueil!$E$10,Accueil!$G$10,IF(Q48&lt;Accueil!$E$11,Accueil!$G$11,Accueil!$G$12))))))))</f>
        <v/>
      </c>
      <c r="S48" s="56" t="str">
        <f>IF(AND('211'!J48="",'212'!J48=""),"",AVERAGE('211'!J48,'212'!J48,'213'!J48,'214'!J48))</f>
        <v/>
      </c>
      <c r="T48" s="81" t="str">
        <f>IF(S48="","",IF(S48&lt;Accueil!$E$5,Accueil!$G$5,IF(S48&lt;Accueil!$E$6,Accueil!$G$6,IF(S48&lt;Accueil!$E$7,Accueil!$G$7,IF(S48&lt;Accueil!$E$8,Accueil!$G$8,IF(S48&lt;Accueil!$E$9,Accueil!$G$9,IF(S48&lt;Accueil!$E$10,Accueil!$G$10,IF(S48&lt;Accueil!$E$11,Accueil!$G$11,Accueil!$G$12))))))))</f>
        <v/>
      </c>
      <c r="U48" s="81" t="str">
        <f>IF(AND('211'!E48="",'212'!E48=""),"",AVERAGE('211'!E48,'212'!E48,'213'!E48,'214'!E48))</f>
        <v/>
      </c>
      <c r="V48" s="81" t="str">
        <f>IF(U48="","",IF(U48&lt;Accueil!$E$5,Accueil!$G$5,IF(U48&lt;Accueil!$E$6,Accueil!$G$6,IF(U48&lt;Accueil!$E$7,Accueil!$G$7,IF(U48&lt;Accueil!$E$8,Accueil!$G$8,IF(U48&lt;Accueil!$E$9,Accueil!$G$9,IF(U48&lt;Accueil!$E$10,Accueil!$G$10,IF(U48&lt;Accueil!$E$11,Accueil!$G$11,Accueil!$G$12))))))))</f>
        <v/>
      </c>
      <c r="W48" s="82" t="str">
        <f t="shared" si="0"/>
        <v/>
      </c>
    </row>
    <row r="49" spans="2:23">
      <c r="B49" s="56">
        <v>45</v>
      </c>
      <c r="C49" s="57"/>
      <c r="D49" s="57"/>
      <c r="E49" s="82" t="str">
        <f>IF(AND('211'!AW49="",'212'!AW49=""),"",AVERAGE('211'!AW49,'212'!AW49,'213'!AW49,'214'!AW49))</f>
        <v/>
      </c>
      <c r="F49" s="81" t="str">
        <f>IF(E49="","",IF(E49&lt;Accueil!$E$5,Accueil!$G$5,IF(E49&lt;Accueil!$E$6,Accueil!$G$6,IF(E49&lt;Accueil!$E$7,Accueil!$G$7,IF(E49&lt;Accueil!$E$8,Accueil!$G$8,IF(E49&lt;Accueil!$E$9,Accueil!$G$9,IF(E49&lt;Accueil!$E$10,Accueil!$G$10,IF(E49&lt;Accueil!$E$11,Accueil!$G$11,Accueil!$G$12))))))))</f>
        <v/>
      </c>
      <c r="G49" s="82" t="str">
        <f>IF(AND('211'!AX49="",'212'!AX49=""),"",AVERAGE('211'!AX49,'212'!AX49,'213'!AX49,'214'!AX49))</f>
        <v/>
      </c>
      <c r="H49" s="81" t="str">
        <f>IF(G49="","",IF(G49&lt;Accueil!$E$5,Accueil!$O$5,IF(G49&lt;Accueil!$E$6,Accueil!$O$6,IF(G49&lt;Accueil!$E$7,Accueil!$O$7,IF(G49&lt;Accueil!$E$8,Accueil!$O$8,IF(G49&lt;Accueil!$E$9,Accueil!$O$9,IF(G49&lt;Accueil!$E$10,Accueil!$O$10,IF(G49&lt;Accueil!$E$11,Accueil!$O$11,Accueil!$O$12))))))))</f>
        <v/>
      </c>
      <c r="I49" s="56" t="str">
        <f>IF(AND('211'!AY49="",'212'!AY49=""),"",AVERAGE('211'!AY49,'212'!AY49,'213'!AY49,'214'!AY49))</f>
        <v/>
      </c>
      <c r="J49" s="81" t="str">
        <f>IF(I49="","",IF(I49&lt;Accueil!$E$5,Accueil!$G$5,IF(I49&lt;Accueil!$E$6,Accueil!$G$6,IF(I49&lt;Accueil!$E$7,Accueil!$G$7,IF(I49&lt;Accueil!$E$8,Accueil!$G$8,IF(I49&lt;Accueil!$E$9,Accueil!$G$9,IF(I49&lt;Accueil!$E$10,Accueil!$G$10,IF(I49&lt;Accueil!$E$11,Accueil!$G$11,Accueil!$G$12))))))))</f>
        <v/>
      </c>
      <c r="K49" s="56" t="str">
        <f>IF(AND('211'!F49="",'212'!F49=""),"",AVERAGE('211'!F49,'212'!F49,'213'!F49,'214'!F49))</f>
        <v/>
      </c>
      <c r="L49" s="81" t="str">
        <f>IF(K49="","",IF(K49&lt;Accueil!$E$5,Accueil!$G$5,IF(K49&lt;Accueil!$E$6,Accueil!$G$6,IF(K49&lt;Accueil!$E$7,Accueil!$G$7,IF(K49&lt;Accueil!$E$8,Accueil!$G$8,IF(K49&lt;Accueil!$E$9,Accueil!$G$9,IF(K49&lt;Accueil!$E$10,Accueil!$G$10,IF(K49&lt;Accueil!$E$11,Accueil!$G$11,Accueil!$G$12))))))))</f>
        <v/>
      </c>
      <c r="M49" s="56" t="str">
        <f>IF(AND('211'!G49="",'212'!G49="",'213'!G49="",'214'!G49=""),"",AVERAGE('211'!G49,'212'!G49,'213'!G49,'214'!G49))</f>
        <v/>
      </c>
      <c r="N49" s="81" t="str">
        <f>IF(M49="","",IF(M49&lt;Accueil!$E$5,Accueil!$G$5,IF(M49&lt;Accueil!$E$6,Accueil!$G$6,IF(M49&lt;Accueil!$E$7,Accueil!$G$7,IF(M49&lt;Accueil!$E$8,Accueil!$G$8,IF(M49&lt;Accueil!$E$9,Accueil!$G$9,IF(M49&lt;Accueil!$E$10,Accueil!$G$10,IF(M49&lt;Accueil!$E$11,Accueil!$G$11,Accueil!$G$12))))))))</f>
        <v/>
      </c>
      <c r="O49" s="56" t="str">
        <f>IF(AND('211'!H49="",'212'!H49=""),"",AVERAGE('211'!H49,'212'!H49,'213'!H49,'214'!H49))</f>
        <v/>
      </c>
      <c r="P49" s="81" t="str">
        <f>IF(O49="","",IF(O49&lt;Accueil!$E$5,Accueil!$G$5,IF(O49&lt;Accueil!$E$6,Accueil!$G$6,IF(O49&lt;Accueil!$E$7,Accueil!$G$7,IF(O49&lt;Accueil!$E$8,Accueil!$G$8,IF(O49&lt;Accueil!$E$9,Accueil!$G$9,IF(O49&lt;Accueil!$E$10,Accueil!$G$10,IF(O49&lt;Accueil!$E$11,Accueil!$G$11,Accueil!$G$12))))))))</f>
        <v/>
      </c>
      <c r="Q49" s="56" t="str">
        <f>IF(AND('211'!I49="",'212'!I49=""),"",AVERAGE('211'!I49,'212'!I49,'213'!I49,'214'!I49))</f>
        <v/>
      </c>
      <c r="R49" s="81" t="str">
        <f>IF(Q49="","",IF(Q49&lt;Accueil!$E$5,Accueil!$G$5,IF(Q49&lt;Accueil!$E$6,Accueil!$G$6,IF(Q49&lt;Accueil!$E$7,Accueil!$G$7,IF(Q49&lt;Accueil!$E$8,Accueil!$G$8,IF(Q49&lt;Accueil!$E$9,Accueil!$G$9,IF(Q49&lt;Accueil!$E$10,Accueil!$G$10,IF(Q49&lt;Accueil!$E$11,Accueil!$G$11,Accueil!$G$12))))))))</f>
        <v/>
      </c>
      <c r="S49" s="56" t="str">
        <f>IF(AND('211'!J49="",'212'!J49=""),"",AVERAGE('211'!J49,'212'!J49,'213'!J49,'214'!J49))</f>
        <v/>
      </c>
      <c r="T49" s="81" t="str">
        <f>IF(S49="","",IF(S49&lt;Accueil!$E$5,Accueil!$G$5,IF(S49&lt;Accueil!$E$6,Accueil!$G$6,IF(S49&lt;Accueil!$E$7,Accueil!$G$7,IF(S49&lt;Accueil!$E$8,Accueil!$G$8,IF(S49&lt;Accueil!$E$9,Accueil!$G$9,IF(S49&lt;Accueil!$E$10,Accueil!$G$10,IF(S49&lt;Accueil!$E$11,Accueil!$G$11,Accueil!$G$12))))))))</f>
        <v/>
      </c>
      <c r="U49" s="81" t="str">
        <f>IF(AND('211'!E49="",'212'!E49=""),"",AVERAGE('211'!E49,'212'!E49,'213'!E49,'214'!E49))</f>
        <v/>
      </c>
      <c r="V49" s="81" t="str">
        <f>IF(U49="","",IF(U49&lt;Accueil!$E$5,Accueil!$G$5,IF(U49&lt;Accueil!$E$6,Accueil!$G$6,IF(U49&lt;Accueil!$E$7,Accueil!$G$7,IF(U49&lt;Accueil!$E$8,Accueil!$G$8,IF(U49&lt;Accueil!$E$9,Accueil!$G$9,IF(U49&lt;Accueil!$E$10,Accueil!$G$10,IF(U49&lt;Accueil!$E$11,Accueil!$G$11,Accueil!$G$12))))))))</f>
        <v/>
      </c>
      <c r="W49" s="82" t="str">
        <f t="shared" si="0"/>
        <v/>
      </c>
    </row>
    <row r="50" spans="2:23">
      <c r="B50" s="56">
        <v>46</v>
      </c>
      <c r="C50" s="57"/>
      <c r="D50" s="57"/>
      <c r="E50" s="82" t="str">
        <f>IF(AND('211'!AW50="",'212'!AW50=""),"",AVERAGE('211'!AW50,'212'!AW50,'213'!AW50,'214'!AW50))</f>
        <v/>
      </c>
      <c r="F50" s="81" t="str">
        <f>IF(E50="","",IF(E50&lt;Accueil!$E$5,Accueil!$G$5,IF(E50&lt;Accueil!$E$6,Accueil!$G$6,IF(E50&lt;Accueil!$E$7,Accueil!$G$7,IF(E50&lt;Accueil!$E$8,Accueil!$G$8,IF(E50&lt;Accueil!$E$9,Accueil!$G$9,IF(E50&lt;Accueil!$E$10,Accueil!$G$10,IF(E50&lt;Accueil!$E$11,Accueil!$G$11,Accueil!$G$12))))))))</f>
        <v/>
      </c>
      <c r="G50" s="82" t="str">
        <f>IF(AND('211'!AX50="",'212'!AX50=""),"",AVERAGE('211'!AX50,'212'!AX50,'213'!AX50,'214'!AX50))</f>
        <v/>
      </c>
      <c r="H50" s="81" t="str">
        <f>IF(G50="","",IF(G50&lt;Accueil!$E$5,Accueil!$O$5,IF(G50&lt;Accueil!$E$6,Accueil!$O$6,IF(G50&lt;Accueil!$E$7,Accueil!$O$7,IF(G50&lt;Accueil!$E$8,Accueil!$O$8,IF(G50&lt;Accueil!$E$9,Accueil!$O$9,IF(G50&lt;Accueil!$E$10,Accueil!$O$10,IF(G50&lt;Accueil!$E$11,Accueil!$O$11,Accueil!$O$12))))))))</f>
        <v/>
      </c>
      <c r="I50" s="56" t="str">
        <f>IF(AND('211'!AY50="",'212'!AY50=""),"",AVERAGE('211'!AY50,'212'!AY50,'213'!AY50,'214'!AY50))</f>
        <v/>
      </c>
      <c r="J50" s="81" t="str">
        <f>IF(I50="","",IF(I50&lt;Accueil!$E$5,Accueil!$G$5,IF(I50&lt;Accueil!$E$6,Accueil!$G$6,IF(I50&lt;Accueil!$E$7,Accueil!$G$7,IF(I50&lt;Accueil!$E$8,Accueil!$G$8,IF(I50&lt;Accueil!$E$9,Accueil!$G$9,IF(I50&lt;Accueil!$E$10,Accueil!$G$10,IF(I50&lt;Accueil!$E$11,Accueil!$G$11,Accueil!$G$12))))))))</f>
        <v/>
      </c>
      <c r="K50" s="56" t="str">
        <f>IF(AND('211'!F50="",'212'!F50=""),"",AVERAGE('211'!F50,'212'!F50,'213'!F50,'214'!F50))</f>
        <v/>
      </c>
      <c r="L50" s="81" t="str">
        <f>IF(K50="","",IF(K50&lt;Accueil!$E$5,Accueil!$G$5,IF(K50&lt;Accueil!$E$6,Accueil!$G$6,IF(K50&lt;Accueil!$E$7,Accueil!$G$7,IF(K50&lt;Accueil!$E$8,Accueil!$G$8,IF(K50&lt;Accueil!$E$9,Accueil!$G$9,IF(K50&lt;Accueil!$E$10,Accueil!$G$10,IF(K50&lt;Accueil!$E$11,Accueil!$G$11,Accueil!$G$12))))))))</f>
        <v/>
      </c>
      <c r="M50" s="56" t="str">
        <f>IF(AND('211'!G50="",'212'!G50="",'213'!G50="",'214'!G50=""),"",AVERAGE('211'!G50,'212'!G50,'213'!G50,'214'!G50))</f>
        <v/>
      </c>
      <c r="N50" s="81" t="str">
        <f>IF(M50="","",IF(M50&lt;Accueil!$E$5,Accueil!$G$5,IF(M50&lt;Accueil!$E$6,Accueil!$G$6,IF(M50&lt;Accueil!$E$7,Accueil!$G$7,IF(M50&lt;Accueil!$E$8,Accueil!$G$8,IF(M50&lt;Accueil!$E$9,Accueil!$G$9,IF(M50&lt;Accueil!$E$10,Accueil!$G$10,IF(M50&lt;Accueil!$E$11,Accueil!$G$11,Accueil!$G$12))))))))</f>
        <v/>
      </c>
      <c r="O50" s="56" t="str">
        <f>IF(AND('211'!H50="",'212'!H50=""),"",AVERAGE('211'!H50,'212'!H50,'213'!H50,'214'!H50))</f>
        <v/>
      </c>
      <c r="P50" s="81" t="str">
        <f>IF(O50="","",IF(O50&lt;Accueil!$E$5,Accueil!$G$5,IF(O50&lt;Accueil!$E$6,Accueil!$G$6,IF(O50&lt;Accueil!$E$7,Accueil!$G$7,IF(O50&lt;Accueil!$E$8,Accueil!$G$8,IF(O50&lt;Accueil!$E$9,Accueil!$G$9,IF(O50&lt;Accueil!$E$10,Accueil!$G$10,IF(O50&lt;Accueil!$E$11,Accueil!$G$11,Accueil!$G$12))))))))</f>
        <v/>
      </c>
      <c r="Q50" s="56" t="str">
        <f>IF(AND('211'!I50="",'212'!I50=""),"",AVERAGE('211'!I50,'212'!I50,'213'!I50,'214'!I50))</f>
        <v/>
      </c>
      <c r="R50" s="81" t="str">
        <f>IF(Q50="","",IF(Q50&lt;Accueil!$E$5,Accueil!$G$5,IF(Q50&lt;Accueil!$E$6,Accueil!$G$6,IF(Q50&lt;Accueil!$E$7,Accueil!$G$7,IF(Q50&lt;Accueil!$E$8,Accueil!$G$8,IF(Q50&lt;Accueil!$E$9,Accueil!$G$9,IF(Q50&lt;Accueil!$E$10,Accueil!$G$10,IF(Q50&lt;Accueil!$E$11,Accueil!$G$11,Accueil!$G$12))))))))</f>
        <v/>
      </c>
      <c r="S50" s="56" t="str">
        <f>IF(AND('211'!J50="",'212'!J50=""),"",AVERAGE('211'!J50,'212'!J50,'213'!J50,'214'!J50))</f>
        <v/>
      </c>
      <c r="T50" s="81" t="str">
        <f>IF(S50="","",IF(S50&lt;Accueil!$E$5,Accueil!$G$5,IF(S50&lt;Accueil!$E$6,Accueil!$G$6,IF(S50&lt;Accueil!$E$7,Accueil!$G$7,IF(S50&lt;Accueil!$E$8,Accueil!$G$8,IF(S50&lt;Accueil!$E$9,Accueil!$G$9,IF(S50&lt;Accueil!$E$10,Accueil!$G$10,IF(S50&lt;Accueil!$E$11,Accueil!$G$11,Accueil!$G$12))))))))</f>
        <v/>
      </c>
      <c r="U50" s="81" t="str">
        <f>IF(AND('211'!E50="",'212'!E50=""),"",AVERAGE('211'!E50,'212'!E50,'213'!E50,'214'!E50))</f>
        <v/>
      </c>
      <c r="V50" s="81" t="str">
        <f>IF(U50="","",IF(U50&lt;Accueil!$E$5,Accueil!$G$5,IF(U50&lt;Accueil!$E$6,Accueil!$G$6,IF(U50&lt;Accueil!$E$7,Accueil!$G$7,IF(U50&lt;Accueil!$E$8,Accueil!$G$8,IF(U50&lt;Accueil!$E$9,Accueil!$G$9,IF(U50&lt;Accueil!$E$10,Accueil!$G$10,IF(U50&lt;Accueil!$E$11,Accueil!$G$11,Accueil!$G$12))))))))</f>
        <v/>
      </c>
      <c r="W50" s="82" t="str">
        <f t="shared" si="0"/>
        <v/>
      </c>
    </row>
    <row r="51" spans="2:23">
      <c r="B51" s="56">
        <v>47</v>
      </c>
      <c r="C51" s="57"/>
      <c r="D51" s="57"/>
      <c r="E51" s="82" t="str">
        <f>IF(AND('211'!AW51="",'212'!AW51=""),"",AVERAGE('211'!AW51,'212'!AW51,'213'!AW51,'214'!AW51))</f>
        <v/>
      </c>
      <c r="F51" s="81" t="str">
        <f>IF(E51="","",IF(E51&lt;Accueil!$E$5,Accueil!$G$5,IF(E51&lt;Accueil!$E$6,Accueil!$G$6,IF(E51&lt;Accueil!$E$7,Accueil!$G$7,IF(E51&lt;Accueil!$E$8,Accueil!$G$8,IF(E51&lt;Accueil!$E$9,Accueil!$G$9,IF(E51&lt;Accueil!$E$10,Accueil!$G$10,IF(E51&lt;Accueil!$E$11,Accueil!$G$11,Accueil!$G$12))))))))</f>
        <v/>
      </c>
      <c r="G51" s="82" t="str">
        <f>IF(AND('211'!AX51="",'212'!AX51=""),"",AVERAGE('211'!AX51,'212'!AX51,'213'!AX51,'214'!AX51))</f>
        <v/>
      </c>
      <c r="H51" s="81" t="str">
        <f>IF(G51="","",IF(G51&lt;Accueil!$E$5,Accueil!$O$5,IF(G51&lt;Accueil!$E$6,Accueil!$O$6,IF(G51&lt;Accueil!$E$7,Accueil!$O$7,IF(G51&lt;Accueil!$E$8,Accueil!$O$8,IF(G51&lt;Accueil!$E$9,Accueil!$O$9,IF(G51&lt;Accueil!$E$10,Accueil!$O$10,IF(G51&lt;Accueil!$E$11,Accueil!$O$11,Accueil!$O$12))))))))</f>
        <v/>
      </c>
      <c r="I51" s="56" t="str">
        <f>IF(AND('211'!AY51="",'212'!AY51=""),"",AVERAGE('211'!AY51,'212'!AY51,'213'!AY51,'214'!AY51))</f>
        <v/>
      </c>
      <c r="J51" s="81" t="str">
        <f>IF(I51="","",IF(I51&lt;Accueil!$E$5,Accueil!$G$5,IF(I51&lt;Accueil!$E$6,Accueil!$G$6,IF(I51&lt;Accueil!$E$7,Accueil!$G$7,IF(I51&lt;Accueil!$E$8,Accueil!$G$8,IF(I51&lt;Accueil!$E$9,Accueil!$G$9,IF(I51&lt;Accueil!$E$10,Accueil!$G$10,IF(I51&lt;Accueil!$E$11,Accueil!$G$11,Accueil!$G$12))))))))</f>
        <v/>
      </c>
      <c r="K51" s="56" t="str">
        <f>IF(AND('211'!F51="",'212'!F51=""),"",AVERAGE('211'!F51,'212'!F51,'213'!F51,'214'!F51))</f>
        <v/>
      </c>
      <c r="L51" s="81" t="str">
        <f>IF(K51="","",IF(K51&lt;Accueil!$E$5,Accueil!$G$5,IF(K51&lt;Accueil!$E$6,Accueil!$G$6,IF(K51&lt;Accueil!$E$7,Accueil!$G$7,IF(K51&lt;Accueil!$E$8,Accueil!$G$8,IF(K51&lt;Accueil!$E$9,Accueil!$G$9,IF(K51&lt;Accueil!$E$10,Accueil!$G$10,IF(K51&lt;Accueil!$E$11,Accueil!$G$11,Accueil!$G$12))))))))</f>
        <v/>
      </c>
      <c r="M51" s="56" t="str">
        <f>IF(AND('211'!G51="",'212'!G51="",'213'!G51="",'214'!G51=""),"",AVERAGE('211'!G51,'212'!G51,'213'!G51,'214'!G51))</f>
        <v/>
      </c>
      <c r="N51" s="81" t="str">
        <f>IF(M51="","",IF(M51&lt;Accueil!$E$5,Accueil!$G$5,IF(M51&lt;Accueil!$E$6,Accueil!$G$6,IF(M51&lt;Accueil!$E$7,Accueil!$G$7,IF(M51&lt;Accueil!$E$8,Accueil!$G$8,IF(M51&lt;Accueil!$E$9,Accueil!$G$9,IF(M51&lt;Accueil!$E$10,Accueil!$G$10,IF(M51&lt;Accueil!$E$11,Accueil!$G$11,Accueil!$G$12))))))))</f>
        <v/>
      </c>
      <c r="O51" s="56" t="str">
        <f>IF(AND('211'!H51="",'212'!H51=""),"",AVERAGE('211'!H51,'212'!H51,'213'!H51,'214'!H51))</f>
        <v/>
      </c>
      <c r="P51" s="81" t="str">
        <f>IF(O51="","",IF(O51&lt;Accueil!$E$5,Accueil!$G$5,IF(O51&lt;Accueil!$E$6,Accueil!$G$6,IF(O51&lt;Accueil!$E$7,Accueil!$G$7,IF(O51&lt;Accueil!$E$8,Accueil!$G$8,IF(O51&lt;Accueil!$E$9,Accueil!$G$9,IF(O51&lt;Accueil!$E$10,Accueil!$G$10,IF(O51&lt;Accueil!$E$11,Accueil!$G$11,Accueil!$G$12))))))))</f>
        <v/>
      </c>
      <c r="Q51" s="56" t="str">
        <f>IF(AND('211'!I51="",'212'!I51=""),"",AVERAGE('211'!I51,'212'!I51,'213'!I51,'214'!I51))</f>
        <v/>
      </c>
      <c r="R51" s="81" t="str">
        <f>IF(Q51="","",IF(Q51&lt;Accueil!$E$5,Accueil!$G$5,IF(Q51&lt;Accueil!$E$6,Accueil!$G$6,IF(Q51&lt;Accueil!$E$7,Accueil!$G$7,IF(Q51&lt;Accueil!$E$8,Accueil!$G$8,IF(Q51&lt;Accueil!$E$9,Accueil!$G$9,IF(Q51&lt;Accueil!$E$10,Accueil!$G$10,IF(Q51&lt;Accueil!$E$11,Accueil!$G$11,Accueil!$G$12))))))))</f>
        <v/>
      </c>
      <c r="S51" s="56" t="str">
        <f>IF(AND('211'!J51="",'212'!J51=""),"",AVERAGE('211'!J51,'212'!J51,'213'!J51,'214'!J51))</f>
        <v/>
      </c>
      <c r="T51" s="81" t="str">
        <f>IF(S51="","",IF(S51&lt;Accueil!$E$5,Accueil!$G$5,IF(S51&lt;Accueil!$E$6,Accueil!$G$6,IF(S51&lt;Accueil!$E$7,Accueil!$G$7,IF(S51&lt;Accueil!$E$8,Accueil!$G$8,IF(S51&lt;Accueil!$E$9,Accueil!$G$9,IF(S51&lt;Accueil!$E$10,Accueil!$G$10,IF(S51&lt;Accueil!$E$11,Accueil!$G$11,Accueil!$G$12))))))))</f>
        <v/>
      </c>
      <c r="U51" s="81" t="str">
        <f>IF(AND('211'!E51="",'212'!E51=""),"",AVERAGE('211'!E51,'212'!E51,'213'!E51,'214'!E51))</f>
        <v/>
      </c>
      <c r="V51" s="81" t="str">
        <f>IF(U51="","",IF(U51&lt;Accueil!$E$5,Accueil!$G$5,IF(U51&lt;Accueil!$E$6,Accueil!$G$6,IF(U51&lt;Accueil!$E$7,Accueil!$G$7,IF(U51&lt;Accueil!$E$8,Accueil!$G$8,IF(U51&lt;Accueil!$E$9,Accueil!$G$9,IF(U51&lt;Accueil!$E$10,Accueil!$G$10,IF(U51&lt;Accueil!$E$11,Accueil!$G$11,Accueil!$G$12))))))))</f>
        <v/>
      </c>
      <c r="W51" s="82" t="str">
        <f t="shared" si="0"/>
        <v/>
      </c>
    </row>
    <row r="52" spans="2:23">
      <c r="B52" s="56">
        <v>48</v>
      </c>
      <c r="C52" s="57"/>
      <c r="D52" s="57"/>
      <c r="E52" s="82" t="str">
        <f>IF(AND('211'!AW52="",'212'!AW52=""),"",AVERAGE('211'!AW52,'212'!AW52,'213'!AW52,'214'!AW52))</f>
        <v/>
      </c>
      <c r="F52" s="81" t="str">
        <f>IF(E52="","",IF(E52&lt;Accueil!$E$5,Accueil!$G$5,IF(E52&lt;Accueil!$E$6,Accueil!$G$6,IF(E52&lt;Accueil!$E$7,Accueil!$G$7,IF(E52&lt;Accueil!$E$8,Accueil!$G$8,IF(E52&lt;Accueil!$E$9,Accueil!$G$9,IF(E52&lt;Accueil!$E$10,Accueil!$G$10,IF(E52&lt;Accueil!$E$11,Accueil!$G$11,Accueil!$G$12))))))))</f>
        <v/>
      </c>
      <c r="G52" s="82" t="str">
        <f>IF(AND('211'!AX52="",'212'!AX52=""),"",AVERAGE('211'!AX52,'212'!AX52,'213'!AX52,'214'!AX52))</f>
        <v/>
      </c>
      <c r="H52" s="81" t="str">
        <f>IF(G52="","",IF(G52&lt;Accueil!$E$5,Accueil!$O$5,IF(G52&lt;Accueil!$E$6,Accueil!$O$6,IF(G52&lt;Accueil!$E$7,Accueil!$O$7,IF(G52&lt;Accueil!$E$8,Accueil!$O$8,IF(G52&lt;Accueil!$E$9,Accueil!$O$9,IF(G52&lt;Accueil!$E$10,Accueil!$O$10,IF(G52&lt;Accueil!$E$11,Accueil!$O$11,Accueil!$O$12))))))))</f>
        <v/>
      </c>
      <c r="I52" s="56" t="str">
        <f>IF(AND('211'!AY52="",'212'!AY52=""),"",AVERAGE('211'!AY52,'212'!AY52,'213'!AY52,'214'!AY52))</f>
        <v/>
      </c>
      <c r="J52" s="81" t="str">
        <f>IF(I52="","",IF(I52&lt;Accueil!$E$5,Accueil!$G$5,IF(I52&lt;Accueil!$E$6,Accueil!$G$6,IF(I52&lt;Accueil!$E$7,Accueil!$G$7,IF(I52&lt;Accueil!$E$8,Accueil!$G$8,IF(I52&lt;Accueil!$E$9,Accueil!$G$9,IF(I52&lt;Accueil!$E$10,Accueil!$G$10,IF(I52&lt;Accueil!$E$11,Accueil!$G$11,Accueil!$G$12))))))))</f>
        <v/>
      </c>
      <c r="K52" s="56" t="str">
        <f>IF(AND('211'!F52="",'212'!F52=""),"",AVERAGE('211'!F52,'212'!F52,'213'!F52,'214'!F52))</f>
        <v/>
      </c>
      <c r="L52" s="81" t="str">
        <f>IF(K52="","",IF(K52&lt;Accueil!$E$5,Accueil!$G$5,IF(K52&lt;Accueil!$E$6,Accueil!$G$6,IF(K52&lt;Accueil!$E$7,Accueil!$G$7,IF(K52&lt;Accueil!$E$8,Accueil!$G$8,IF(K52&lt;Accueil!$E$9,Accueil!$G$9,IF(K52&lt;Accueil!$E$10,Accueil!$G$10,IF(K52&lt;Accueil!$E$11,Accueil!$G$11,Accueil!$G$12))))))))</f>
        <v/>
      </c>
      <c r="M52" s="56" t="str">
        <f>IF(AND('211'!G52="",'212'!G52="",'213'!G52="",'214'!G52=""),"",AVERAGE('211'!G52,'212'!G52,'213'!G52,'214'!G52))</f>
        <v/>
      </c>
      <c r="N52" s="81" t="str">
        <f>IF(M52="","",IF(M52&lt;Accueil!$E$5,Accueil!$G$5,IF(M52&lt;Accueil!$E$6,Accueil!$G$6,IF(M52&lt;Accueil!$E$7,Accueil!$G$7,IF(M52&lt;Accueil!$E$8,Accueil!$G$8,IF(M52&lt;Accueil!$E$9,Accueil!$G$9,IF(M52&lt;Accueil!$E$10,Accueil!$G$10,IF(M52&lt;Accueil!$E$11,Accueil!$G$11,Accueil!$G$12))))))))</f>
        <v/>
      </c>
      <c r="O52" s="56" t="str">
        <f>IF(AND('211'!H52="",'212'!H52=""),"",AVERAGE('211'!H52,'212'!H52,'213'!H52,'214'!H52))</f>
        <v/>
      </c>
      <c r="P52" s="81" t="str">
        <f>IF(O52="","",IF(O52&lt;Accueil!$E$5,Accueil!$G$5,IF(O52&lt;Accueil!$E$6,Accueil!$G$6,IF(O52&lt;Accueil!$E$7,Accueil!$G$7,IF(O52&lt;Accueil!$E$8,Accueil!$G$8,IF(O52&lt;Accueil!$E$9,Accueil!$G$9,IF(O52&lt;Accueil!$E$10,Accueil!$G$10,IF(O52&lt;Accueil!$E$11,Accueil!$G$11,Accueil!$G$12))))))))</f>
        <v/>
      </c>
      <c r="Q52" s="56" t="str">
        <f>IF(AND('211'!I52="",'212'!I52=""),"",AVERAGE('211'!I52,'212'!I52,'213'!I52,'214'!I52))</f>
        <v/>
      </c>
      <c r="R52" s="81" t="str">
        <f>IF(Q52="","",IF(Q52&lt;Accueil!$E$5,Accueil!$G$5,IF(Q52&lt;Accueil!$E$6,Accueil!$G$6,IF(Q52&lt;Accueil!$E$7,Accueil!$G$7,IF(Q52&lt;Accueil!$E$8,Accueil!$G$8,IF(Q52&lt;Accueil!$E$9,Accueil!$G$9,IF(Q52&lt;Accueil!$E$10,Accueil!$G$10,IF(Q52&lt;Accueil!$E$11,Accueil!$G$11,Accueil!$G$12))))))))</f>
        <v/>
      </c>
      <c r="S52" s="56" t="str">
        <f>IF(AND('211'!J52="",'212'!J52=""),"",AVERAGE('211'!J52,'212'!J52,'213'!J52,'214'!J52))</f>
        <v/>
      </c>
      <c r="T52" s="81" t="str">
        <f>IF(S52="","",IF(S52&lt;Accueil!$E$5,Accueil!$G$5,IF(S52&lt;Accueil!$E$6,Accueil!$G$6,IF(S52&lt;Accueil!$E$7,Accueil!$G$7,IF(S52&lt;Accueil!$E$8,Accueil!$G$8,IF(S52&lt;Accueil!$E$9,Accueil!$G$9,IF(S52&lt;Accueil!$E$10,Accueil!$G$10,IF(S52&lt;Accueil!$E$11,Accueil!$G$11,Accueil!$G$12))))))))</f>
        <v/>
      </c>
      <c r="U52" s="81" t="str">
        <f>IF(AND('211'!E52="",'212'!E52=""),"",AVERAGE('211'!E52,'212'!E52,'213'!E52,'214'!E52))</f>
        <v/>
      </c>
      <c r="V52" s="81" t="str">
        <f>IF(U52="","",IF(U52&lt;Accueil!$E$5,Accueil!$G$5,IF(U52&lt;Accueil!$E$6,Accueil!$G$6,IF(U52&lt;Accueil!$E$7,Accueil!$G$7,IF(U52&lt;Accueil!$E$8,Accueil!$G$8,IF(U52&lt;Accueil!$E$9,Accueil!$G$9,IF(U52&lt;Accueil!$E$10,Accueil!$G$10,IF(U52&lt;Accueil!$E$11,Accueil!$G$11,Accueil!$G$12))))))))</f>
        <v/>
      </c>
      <c r="W52" s="82" t="str">
        <f t="shared" si="0"/>
        <v/>
      </c>
    </row>
    <row r="53" spans="2:23">
      <c r="B53" s="56">
        <v>49</v>
      </c>
      <c r="C53" s="57"/>
      <c r="D53" s="57"/>
      <c r="E53" s="82" t="str">
        <f>IF(AND('211'!AW53="",'212'!AW53=""),"",AVERAGE('211'!AW53,'212'!AW53,'213'!AW53,'214'!AW53))</f>
        <v/>
      </c>
      <c r="F53" s="81" t="str">
        <f>IF(E53="","",IF(E53&lt;Accueil!$E$5,Accueil!$G$5,IF(E53&lt;Accueil!$E$6,Accueil!$G$6,IF(E53&lt;Accueil!$E$7,Accueil!$G$7,IF(E53&lt;Accueil!$E$8,Accueil!$G$8,IF(E53&lt;Accueil!$E$9,Accueil!$G$9,IF(E53&lt;Accueil!$E$10,Accueil!$G$10,IF(E53&lt;Accueil!$E$11,Accueil!$G$11,Accueil!$G$12))))))))</f>
        <v/>
      </c>
      <c r="G53" s="82" t="str">
        <f>IF(AND('211'!AX53="",'212'!AX53=""),"",AVERAGE('211'!AX53,'212'!AX53,'213'!AX53,'214'!AX53))</f>
        <v/>
      </c>
      <c r="H53" s="81" t="str">
        <f>IF(G53="","",IF(G53&lt;Accueil!$E$5,Accueil!$O$5,IF(G53&lt;Accueil!$E$6,Accueil!$O$6,IF(G53&lt;Accueil!$E$7,Accueil!$O$7,IF(G53&lt;Accueil!$E$8,Accueil!$O$8,IF(G53&lt;Accueil!$E$9,Accueil!$O$9,IF(G53&lt;Accueil!$E$10,Accueil!$O$10,IF(G53&lt;Accueil!$E$11,Accueil!$O$11,Accueil!$O$12))))))))</f>
        <v/>
      </c>
      <c r="I53" s="56" t="str">
        <f>IF(AND('211'!AY53="",'212'!AY53=""),"",AVERAGE('211'!AY53,'212'!AY53,'213'!AY53,'214'!AY53))</f>
        <v/>
      </c>
      <c r="J53" s="81" t="str">
        <f>IF(I53="","",IF(I53&lt;Accueil!$E$5,Accueil!$G$5,IF(I53&lt;Accueil!$E$6,Accueil!$G$6,IF(I53&lt;Accueil!$E$7,Accueil!$G$7,IF(I53&lt;Accueil!$E$8,Accueil!$G$8,IF(I53&lt;Accueil!$E$9,Accueil!$G$9,IF(I53&lt;Accueil!$E$10,Accueil!$G$10,IF(I53&lt;Accueil!$E$11,Accueil!$G$11,Accueil!$G$12))))))))</f>
        <v/>
      </c>
      <c r="K53" s="56" t="str">
        <f>IF(AND('211'!F53="",'212'!F53=""),"",AVERAGE('211'!F53,'212'!F53,'213'!F53,'214'!F53))</f>
        <v/>
      </c>
      <c r="L53" s="81" t="str">
        <f>IF(K53="","",IF(K53&lt;Accueil!$E$5,Accueil!$G$5,IF(K53&lt;Accueil!$E$6,Accueil!$G$6,IF(K53&lt;Accueil!$E$7,Accueil!$G$7,IF(K53&lt;Accueil!$E$8,Accueil!$G$8,IF(K53&lt;Accueil!$E$9,Accueil!$G$9,IF(K53&lt;Accueil!$E$10,Accueil!$G$10,IF(K53&lt;Accueil!$E$11,Accueil!$G$11,Accueil!$G$12))))))))</f>
        <v/>
      </c>
      <c r="M53" s="56" t="str">
        <f>IF(AND('211'!G53="",'212'!G53="",'213'!G53="",'214'!G53=""),"",AVERAGE('211'!G53,'212'!G53,'213'!G53,'214'!G53))</f>
        <v/>
      </c>
      <c r="N53" s="81" t="str">
        <f>IF(M53="","",IF(M53&lt;Accueil!$E$5,Accueil!$G$5,IF(M53&lt;Accueil!$E$6,Accueil!$G$6,IF(M53&lt;Accueil!$E$7,Accueil!$G$7,IF(M53&lt;Accueil!$E$8,Accueil!$G$8,IF(M53&lt;Accueil!$E$9,Accueil!$G$9,IF(M53&lt;Accueil!$E$10,Accueil!$G$10,IF(M53&lt;Accueil!$E$11,Accueil!$G$11,Accueil!$G$12))))))))</f>
        <v/>
      </c>
      <c r="O53" s="56" t="str">
        <f>IF(AND('211'!H53="",'212'!H53=""),"",AVERAGE('211'!H53,'212'!H53,'213'!H53,'214'!H53))</f>
        <v/>
      </c>
      <c r="P53" s="81" t="str">
        <f>IF(O53="","",IF(O53&lt;Accueil!$E$5,Accueil!$G$5,IF(O53&lt;Accueil!$E$6,Accueil!$G$6,IF(O53&lt;Accueil!$E$7,Accueil!$G$7,IF(O53&lt;Accueil!$E$8,Accueil!$G$8,IF(O53&lt;Accueil!$E$9,Accueil!$G$9,IF(O53&lt;Accueil!$E$10,Accueil!$G$10,IF(O53&lt;Accueil!$E$11,Accueil!$G$11,Accueil!$G$12))))))))</f>
        <v/>
      </c>
      <c r="Q53" s="56" t="str">
        <f>IF(AND('211'!I53="",'212'!I53=""),"",AVERAGE('211'!I53,'212'!I53,'213'!I53,'214'!I53))</f>
        <v/>
      </c>
      <c r="R53" s="81" t="str">
        <f>IF(Q53="","",IF(Q53&lt;Accueil!$E$5,Accueil!$G$5,IF(Q53&lt;Accueil!$E$6,Accueil!$G$6,IF(Q53&lt;Accueil!$E$7,Accueil!$G$7,IF(Q53&lt;Accueil!$E$8,Accueil!$G$8,IF(Q53&lt;Accueil!$E$9,Accueil!$G$9,IF(Q53&lt;Accueil!$E$10,Accueil!$G$10,IF(Q53&lt;Accueil!$E$11,Accueil!$G$11,Accueil!$G$12))))))))</f>
        <v/>
      </c>
      <c r="S53" s="56" t="str">
        <f>IF(AND('211'!J53="",'212'!J53=""),"",AVERAGE('211'!J53,'212'!J53,'213'!J53,'214'!J53))</f>
        <v/>
      </c>
      <c r="T53" s="81" t="str">
        <f>IF(S53="","",IF(S53&lt;Accueil!$E$5,Accueil!$G$5,IF(S53&lt;Accueil!$E$6,Accueil!$G$6,IF(S53&lt;Accueil!$E$7,Accueil!$G$7,IF(S53&lt;Accueil!$E$8,Accueil!$G$8,IF(S53&lt;Accueil!$E$9,Accueil!$G$9,IF(S53&lt;Accueil!$E$10,Accueil!$G$10,IF(S53&lt;Accueil!$E$11,Accueil!$G$11,Accueil!$G$12))))))))</f>
        <v/>
      </c>
      <c r="U53" s="81" t="str">
        <f>IF(AND('211'!E53="",'212'!E53=""),"",AVERAGE('211'!E53,'212'!E53,'213'!E53,'214'!E53))</f>
        <v/>
      </c>
      <c r="V53" s="81" t="str">
        <f>IF(U53="","",IF(U53&lt;Accueil!$E$5,Accueil!$G$5,IF(U53&lt;Accueil!$E$6,Accueil!$G$6,IF(U53&lt;Accueil!$E$7,Accueil!$G$7,IF(U53&lt;Accueil!$E$8,Accueil!$G$8,IF(U53&lt;Accueil!$E$9,Accueil!$G$9,IF(U53&lt;Accueil!$E$10,Accueil!$G$10,IF(U53&lt;Accueil!$E$11,Accueil!$G$11,Accueil!$G$12))))))))</f>
        <v/>
      </c>
      <c r="W53" s="82" t="str">
        <f t="shared" si="0"/>
        <v/>
      </c>
    </row>
    <row r="54" spans="2:23">
      <c r="B54" s="56">
        <v>50</v>
      </c>
      <c r="C54" s="57"/>
      <c r="D54" s="57"/>
      <c r="E54" s="82" t="str">
        <f>IF(AND('211'!AW54="",'212'!AW54=""),"",AVERAGE('211'!AW54,'212'!AW54,'213'!AW54,'214'!AW54))</f>
        <v/>
      </c>
      <c r="F54" s="81" t="str">
        <f>IF(E54="","",IF(E54&lt;Accueil!$E$5,Accueil!$G$5,IF(E54&lt;Accueil!$E$6,Accueil!$G$6,IF(E54&lt;Accueil!$E$7,Accueil!$G$7,IF(E54&lt;Accueil!$E$8,Accueil!$G$8,IF(E54&lt;Accueil!$E$9,Accueil!$G$9,IF(E54&lt;Accueil!$E$10,Accueil!$G$10,IF(E54&lt;Accueil!$E$11,Accueil!$G$11,Accueil!$G$12))))))))</f>
        <v/>
      </c>
      <c r="G54" s="82" t="str">
        <f>IF(AND('211'!AX54="",'212'!AX54=""),"",AVERAGE('211'!AX54,'212'!AX54,'213'!AX54,'214'!AX54))</f>
        <v/>
      </c>
      <c r="H54" s="81" t="str">
        <f>IF(G54="","",IF(G54&lt;Accueil!$E$5,Accueil!$O$5,IF(G54&lt;Accueil!$E$6,Accueil!$O$6,IF(G54&lt;Accueil!$E$7,Accueil!$O$7,IF(G54&lt;Accueil!$E$8,Accueil!$O$8,IF(G54&lt;Accueil!$E$9,Accueil!$O$9,IF(G54&lt;Accueil!$E$10,Accueil!$O$10,IF(G54&lt;Accueil!$E$11,Accueil!$O$11,Accueil!$O$12))))))))</f>
        <v/>
      </c>
      <c r="I54" s="56" t="str">
        <f>IF(AND('211'!AY54="",'212'!AY54=""),"",AVERAGE('211'!AY54,'212'!AY54,'213'!AY54,'214'!AY54))</f>
        <v/>
      </c>
      <c r="J54" s="81" t="str">
        <f>IF(I54="","",IF(I54&lt;Accueil!$E$5,Accueil!$G$5,IF(I54&lt;Accueil!$E$6,Accueil!$G$6,IF(I54&lt;Accueil!$E$7,Accueil!$G$7,IF(I54&lt;Accueil!$E$8,Accueil!$G$8,IF(I54&lt;Accueil!$E$9,Accueil!$G$9,IF(I54&lt;Accueil!$E$10,Accueil!$G$10,IF(I54&lt;Accueil!$E$11,Accueil!$G$11,Accueil!$G$12))))))))</f>
        <v/>
      </c>
      <c r="K54" s="56" t="str">
        <f>IF(AND('211'!F54="",'212'!F54=""),"",AVERAGE('211'!F54,'212'!F54,'213'!F54,'214'!F54))</f>
        <v/>
      </c>
      <c r="L54" s="81" t="str">
        <f>IF(K54="","",IF(K54&lt;Accueil!$E$5,Accueil!$G$5,IF(K54&lt;Accueil!$E$6,Accueil!$G$6,IF(K54&lt;Accueil!$E$7,Accueil!$G$7,IF(K54&lt;Accueil!$E$8,Accueil!$G$8,IF(K54&lt;Accueil!$E$9,Accueil!$G$9,IF(K54&lt;Accueil!$E$10,Accueil!$G$10,IF(K54&lt;Accueil!$E$11,Accueil!$G$11,Accueil!$G$12))))))))</f>
        <v/>
      </c>
      <c r="M54" s="56" t="str">
        <f>IF(AND('211'!G54="",'212'!G54="",'213'!G54="",'214'!G54=""),"",AVERAGE('211'!G54,'212'!G54,'213'!G54,'214'!G54))</f>
        <v/>
      </c>
      <c r="N54" s="81" t="str">
        <f>IF(M54="","",IF(M54&lt;Accueil!$E$5,Accueil!$G$5,IF(M54&lt;Accueil!$E$6,Accueil!$G$6,IF(M54&lt;Accueil!$E$7,Accueil!$G$7,IF(M54&lt;Accueil!$E$8,Accueil!$G$8,IF(M54&lt;Accueil!$E$9,Accueil!$G$9,IF(M54&lt;Accueil!$E$10,Accueil!$G$10,IF(M54&lt;Accueil!$E$11,Accueil!$G$11,Accueil!$G$12))))))))</f>
        <v/>
      </c>
      <c r="O54" s="56" t="str">
        <f>IF(AND('211'!H54="",'212'!H54=""),"",AVERAGE('211'!H54,'212'!H54,'213'!H54,'214'!H54))</f>
        <v/>
      </c>
      <c r="P54" s="81" t="str">
        <f>IF(O54="","",IF(O54&lt;Accueil!$E$5,Accueil!$G$5,IF(O54&lt;Accueil!$E$6,Accueil!$G$6,IF(O54&lt;Accueil!$E$7,Accueil!$G$7,IF(O54&lt;Accueil!$E$8,Accueil!$G$8,IF(O54&lt;Accueil!$E$9,Accueil!$G$9,IF(O54&lt;Accueil!$E$10,Accueil!$G$10,IF(O54&lt;Accueil!$E$11,Accueil!$G$11,Accueil!$G$12))))))))</f>
        <v/>
      </c>
      <c r="Q54" s="56" t="str">
        <f>IF(AND('211'!I54="",'212'!I54=""),"",AVERAGE('211'!I54,'212'!I54,'213'!I54,'214'!I54))</f>
        <v/>
      </c>
      <c r="R54" s="81" t="str">
        <f>IF(Q54="","",IF(Q54&lt;Accueil!$E$5,Accueil!$G$5,IF(Q54&lt;Accueil!$E$6,Accueil!$G$6,IF(Q54&lt;Accueil!$E$7,Accueil!$G$7,IF(Q54&lt;Accueil!$E$8,Accueil!$G$8,IF(Q54&lt;Accueil!$E$9,Accueil!$G$9,IF(Q54&lt;Accueil!$E$10,Accueil!$G$10,IF(Q54&lt;Accueil!$E$11,Accueil!$G$11,Accueil!$G$12))))))))</f>
        <v/>
      </c>
      <c r="S54" s="56" t="str">
        <f>IF(AND('211'!J54="",'212'!J54=""),"",AVERAGE('211'!J54,'212'!J54,'213'!J54,'214'!J54))</f>
        <v/>
      </c>
      <c r="T54" s="81" t="str">
        <f>IF(S54="","",IF(S54&lt;Accueil!$E$5,Accueil!$G$5,IF(S54&lt;Accueil!$E$6,Accueil!$G$6,IF(S54&lt;Accueil!$E$7,Accueil!$G$7,IF(S54&lt;Accueil!$E$8,Accueil!$G$8,IF(S54&lt;Accueil!$E$9,Accueil!$G$9,IF(S54&lt;Accueil!$E$10,Accueil!$G$10,IF(S54&lt;Accueil!$E$11,Accueil!$G$11,Accueil!$G$12))))))))</f>
        <v/>
      </c>
      <c r="U54" s="81" t="str">
        <f>IF(AND('211'!E54="",'212'!E54=""),"",AVERAGE('211'!E54,'212'!E54,'213'!E54,'214'!E54))</f>
        <v/>
      </c>
      <c r="V54" s="81" t="str">
        <f>IF(U54="","",IF(U54&lt;Accueil!$E$5,Accueil!$G$5,IF(U54&lt;Accueil!$E$6,Accueil!$G$6,IF(U54&lt;Accueil!$E$7,Accueil!$G$7,IF(U54&lt;Accueil!$E$8,Accueil!$G$8,IF(U54&lt;Accueil!$E$9,Accueil!$G$9,IF(U54&lt;Accueil!$E$10,Accueil!$G$10,IF(U54&lt;Accueil!$E$11,Accueil!$G$11,Accueil!$G$12))))))))</f>
        <v/>
      </c>
      <c r="W54" s="82" t="str">
        <f t="shared" si="0"/>
        <v/>
      </c>
    </row>
    <row r="55" spans="2:23">
      <c r="B55" s="56">
        <v>51</v>
      </c>
      <c r="C55" s="57"/>
      <c r="D55" s="57"/>
      <c r="E55" s="82" t="str">
        <f>IF(AND('211'!AW55="",'212'!AW55=""),"",AVERAGE('211'!AW55,'212'!AW55,'213'!AW55,'214'!AW55))</f>
        <v/>
      </c>
      <c r="F55" s="81" t="str">
        <f>IF(E55="","",IF(E55&lt;Accueil!$E$5,Accueil!$G$5,IF(E55&lt;Accueil!$E$6,Accueil!$G$6,IF(E55&lt;Accueil!$E$7,Accueil!$G$7,IF(E55&lt;Accueil!$E$8,Accueil!$G$8,IF(E55&lt;Accueil!$E$9,Accueil!$G$9,IF(E55&lt;Accueil!$E$10,Accueil!$G$10,IF(E55&lt;Accueil!$E$11,Accueil!$G$11,Accueil!$G$12))))))))</f>
        <v/>
      </c>
      <c r="G55" s="82" t="str">
        <f>IF(AND('211'!AX55="",'212'!AX55=""),"",AVERAGE('211'!AX55,'212'!AX55,'213'!AX55,'214'!AX55))</f>
        <v/>
      </c>
      <c r="H55" s="81" t="str">
        <f>IF(G55="","",IF(G55&lt;Accueil!$E$5,Accueil!$O$5,IF(G55&lt;Accueil!$E$6,Accueil!$O$6,IF(G55&lt;Accueil!$E$7,Accueil!$O$7,IF(G55&lt;Accueil!$E$8,Accueil!$O$8,IF(G55&lt;Accueil!$E$9,Accueil!$O$9,IF(G55&lt;Accueil!$E$10,Accueil!$O$10,IF(G55&lt;Accueil!$E$11,Accueil!$O$11,Accueil!$O$12))))))))</f>
        <v/>
      </c>
      <c r="I55" s="56" t="str">
        <f>IF(AND('211'!AY55="",'212'!AY55=""),"",AVERAGE('211'!AY55,'212'!AY55,'213'!AY55,'214'!AY55))</f>
        <v/>
      </c>
      <c r="J55" s="81" t="str">
        <f>IF(I55="","",IF(I55&lt;Accueil!$E$5,Accueil!$G$5,IF(I55&lt;Accueil!$E$6,Accueil!$G$6,IF(I55&lt;Accueil!$E$7,Accueil!$G$7,IF(I55&lt;Accueil!$E$8,Accueil!$G$8,IF(I55&lt;Accueil!$E$9,Accueil!$G$9,IF(I55&lt;Accueil!$E$10,Accueil!$G$10,IF(I55&lt;Accueil!$E$11,Accueil!$G$11,Accueil!$G$12))))))))</f>
        <v/>
      </c>
      <c r="K55" s="56" t="str">
        <f>IF(AND('211'!F55="",'212'!F55=""),"",AVERAGE('211'!F55,'212'!F55,'213'!F55,'214'!F55))</f>
        <v/>
      </c>
      <c r="L55" s="81" t="str">
        <f>IF(K55="","",IF(K55&lt;Accueil!$E$5,Accueil!$G$5,IF(K55&lt;Accueil!$E$6,Accueil!$G$6,IF(K55&lt;Accueil!$E$7,Accueil!$G$7,IF(K55&lt;Accueil!$E$8,Accueil!$G$8,IF(K55&lt;Accueil!$E$9,Accueil!$G$9,IF(K55&lt;Accueil!$E$10,Accueil!$G$10,IF(K55&lt;Accueil!$E$11,Accueil!$G$11,Accueil!$G$12))))))))</f>
        <v/>
      </c>
      <c r="M55" s="56" t="str">
        <f>IF(AND('211'!G55="",'212'!G55="",'213'!G55="",'214'!G55=""),"",AVERAGE('211'!G55,'212'!G55,'213'!G55,'214'!G55))</f>
        <v/>
      </c>
      <c r="N55" s="81" t="str">
        <f>IF(M55="","",IF(M55&lt;Accueil!$E$5,Accueil!$G$5,IF(M55&lt;Accueil!$E$6,Accueil!$G$6,IF(M55&lt;Accueil!$E$7,Accueil!$G$7,IF(M55&lt;Accueil!$E$8,Accueil!$G$8,IF(M55&lt;Accueil!$E$9,Accueil!$G$9,IF(M55&lt;Accueil!$E$10,Accueil!$G$10,IF(M55&lt;Accueil!$E$11,Accueil!$G$11,Accueil!$G$12))))))))</f>
        <v/>
      </c>
      <c r="O55" s="56" t="str">
        <f>IF(AND('211'!H55="",'212'!H55=""),"",AVERAGE('211'!H55,'212'!H55,'213'!H55,'214'!H55))</f>
        <v/>
      </c>
      <c r="P55" s="81" t="str">
        <f>IF(O55="","",IF(O55&lt;Accueil!$E$5,Accueil!$G$5,IF(O55&lt;Accueil!$E$6,Accueil!$G$6,IF(O55&lt;Accueil!$E$7,Accueil!$G$7,IF(O55&lt;Accueil!$E$8,Accueil!$G$8,IF(O55&lt;Accueil!$E$9,Accueil!$G$9,IF(O55&lt;Accueil!$E$10,Accueil!$G$10,IF(O55&lt;Accueil!$E$11,Accueil!$G$11,Accueil!$G$12))))))))</f>
        <v/>
      </c>
      <c r="Q55" s="56" t="str">
        <f>IF(AND('211'!I55="",'212'!I55=""),"",AVERAGE('211'!I55,'212'!I55,'213'!I55,'214'!I55))</f>
        <v/>
      </c>
      <c r="R55" s="81" t="str">
        <f>IF(Q55="","",IF(Q55&lt;Accueil!$E$5,Accueil!$G$5,IF(Q55&lt;Accueil!$E$6,Accueil!$G$6,IF(Q55&lt;Accueil!$E$7,Accueil!$G$7,IF(Q55&lt;Accueil!$E$8,Accueil!$G$8,IF(Q55&lt;Accueil!$E$9,Accueil!$G$9,IF(Q55&lt;Accueil!$E$10,Accueil!$G$10,IF(Q55&lt;Accueil!$E$11,Accueil!$G$11,Accueil!$G$12))))))))</f>
        <v/>
      </c>
      <c r="S55" s="56" t="str">
        <f>IF(AND('211'!J55="",'212'!J55=""),"",AVERAGE('211'!J55,'212'!J55,'213'!J55,'214'!J55))</f>
        <v/>
      </c>
      <c r="T55" s="81" t="str">
        <f>IF(S55="","",IF(S55&lt;Accueil!$E$5,Accueil!$G$5,IF(S55&lt;Accueil!$E$6,Accueil!$G$6,IF(S55&lt;Accueil!$E$7,Accueil!$G$7,IF(S55&lt;Accueil!$E$8,Accueil!$G$8,IF(S55&lt;Accueil!$E$9,Accueil!$G$9,IF(S55&lt;Accueil!$E$10,Accueil!$G$10,IF(S55&lt;Accueil!$E$11,Accueil!$G$11,Accueil!$G$12))))))))</f>
        <v/>
      </c>
      <c r="U55" s="81" t="str">
        <f>IF(AND('211'!E55="",'212'!E55=""),"",AVERAGE('211'!E55,'212'!E55,'213'!E55,'214'!E55))</f>
        <v/>
      </c>
      <c r="V55" s="81" t="str">
        <f>IF(U55="","",IF(U55&lt;Accueil!$E$5,Accueil!$G$5,IF(U55&lt;Accueil!$E$6,Accueil!$G$6,IF(U55&lt;Accueil!$E$7,Accueil!$G$7,IF(U55&lt;Accueil!$E$8,Accueil!$G$8,IF(U55&lt;Accueil!$E$9,Accueil!$G$9,IF(U55&lt;Accueil!$E$10,Accueil!$G$10,IF(U55&lt;Accueil!$E$11,Accueil!$G$11,Accueil!$G$12))))))))</f>
        <v/>
      </c>
      <c r="W55" s="82" t="str">
        <f t="shared" si="0"/>
        <v/>
      </c>
    </row>
    <row r="56" spans="2:23">
      <c r="B56" s="56">
        <v>52</v>
      </c>
      <c r="C56" s="57"/>
      <c r="D56" s="57"/>
      <c r="E56" s="82" t="str">
        <f>IF(AND('211'!AW56="",'212'!AW56=""),"",AVERAGE('211'!AW56,'212'!AW56,'213'!AW56,'214'!AW56))</f>
        <v/>
      </c>
      <c r="F56" s="81" t="str">
        <f>IF(E56="","",IF(E56&lt;Accueil!$E$5,Accueil!$G$5,IF(E56&lt;Accueil!$E$6,Accueil!$G$6,IF(E56&lt;Accueil!$E$7,Accueil!$G$7,IF(E56&lt;Accueil!$E$8,Accueil!$G$8,IF(E56&lt;Accueil!$E$9,Accueil!$G$9,IF(E56&lt;Accueil!$E$10,Accueil!$G$10,IF(E56&lt;Accueil!$E$11,Accueil!$G$11,Accueil!$G$12))))))))</f>
        <v/>
      </c>
      <c r="G56" s="82" t="str">
        <f>IF(AND('211'!AX56="",'212'!AX56=""),"",AVERAGE('211'!AX56,'212'!AX56,'213'!AX56,'214'!AX56))</f>
        <v/>
      </c>
      <c r="H56" s="81" t="str">
        <f>IF(G56="","",IF(G56&lt;Accueil!$E$5,Accueil!$O$5,IF(G56&lt;Accueil!$E$6,Accueil!$O$6,IF(G56&lt;Accueil!$E$7,Accueil!$O$7,IF(G56&lt;Accueil!$E$8,Accueil!$O$8,IF(G56&lt;Accueil!$E$9,Accueil!$O$9,IF(G56&lt;Accueil!$E$10,Accueil!$O$10,IF(G56&lt;Accueil!$E$11,Accueil!$O$11,Accueil!$O$12))))))))</f>
        <v/>
      </c>
      <c r="I56" s="56" t="str">
        <f>IF(AND('211'!AY56="",'212'!AY56=""),"",AVERAGE('211'!AY56,'212'!AY56,'213'!AY56,'214'!AY56))</f>
        <v/>
      </c>
      <c r="J56" s="81" t="str">
        <f>IF(I56="","",IF(I56&lt;Accueil!$E$5,Accueil!$G$5,IF(I56&lt;Accueil!$E$6,Accueil!$G$6,IF(I56&lt;Accueil!$E$7,Accueil!$G$7,IF(I56&lt;Accueil!$E$8,Accueil!$G$8,IF(I56&lt;Accueil!$E$9,Accueil!$G$9,IF(I56&lt;Accueil!$E$10,Accueil!$G$10,IF(I56&lt;Accueil!$E$11,Accueil!$G$11,Accueil!$G$12))))))))</f>
        <v/>
      </c>
      <c r="K56" s="56" t="str">
        <f>IF(AND('211'!F56="",'212'!F56=""),"",AVERAGE('211'!F56,'212'!F56,'213'!F56,'214'!F56))</f>
        <v/>
      </c>
      <c r="L56" s="81" t="str">
        <f>IF(K56="","",IF(K56&lt;Accueil!$E$5,Accueil!$G$5,IF(K56&lt;Accueil!$E$6,Accueil!$G$6,IF(K56&lt;Accueil!$E$7,Accueil!$G$7,IF(K56&lt;Accueil!$E$8,Accueil!$G$8,IF(K56&lt;Accueil!$E$9,Accueil!$G$9,IF(K56&lt;Accueil!$E$10,Accueil!$G$10,IF(K56&lt;Accueil!$E$11,Accueil!$G$11,Accueil!$G$12))))))))</f>
        <v/>
      </c>
      <c r="M56" s="56" t="str">
        <f>IF(AND('211'!G56="",'212'!G56="",'213'!G56="",'214'!G56=""),"",AVERAGE('211'!G56,'212'!G56,'213'!G56,'214'!G56))</f>
        <v/>
      </c>
      <c r="N56" s="81" t="str">
        <f>IF(M56="","",IF(M56&lt;Accueil!$E$5,Accueil!$G$5,IF(M56&lt;Accueil!$E$6,Accueil!$G$6,IF(M56&lt;Accueil!$E$7,Accueil!$G$7,IF(M56&lt;Accueil!$E$8,Accueil!$G$8,IF(M56&lt;Accueil!$E$9,Accueil!$G$9,IF(M56&lt;Accueil!$E$10,Accueil!$G$10,IF(M56&lt;Accueil!$E$11,Accueil!$G$11,Accueil!$G$12))))))))</f>
        <v/>
      </c>
      <c r="O56" s="56" t="str">
        <f>IF(AND('211'!H56="",'212'!H56=""),"",AVERAGE('211'!H56,'212'!H56,'213'!H56,'214'!H56))</f>
        <v/>
      </c>
      <c r="P56" s="81" t="str">
        <f>IF(O56="","",IF(O56&lt;Accueil!$E$5,Accueil!$G$5,IF(O56&lt;Accueil!$E$6,Accueil!$G$6,IF(O56&lt;Accueil!$E$7,Accueil!$G$7,IF(O56&lt;Accueil!$E$8,Accueil!$G$8,IF(O56&lt;Accueil!$E$9,Accueil!$G$9,IF(O56&lt;Accueil!$E$10,Accueil!$G$10,IF(O56&lt;Accueil!$E$11,Accueil!$G$11,Accueil!$G$12))))))))</f>
        <v/>
      </c>
      <c r="Q56" s="56" t="str">
        <f>IF(AND('211'!I56="",'212'!I56=""),"",AVERAGE('211'!I56,'212'!I56,'213'!I56,'214'!I56))</f>
        <v/>
      </c>
      <c r="R56" s="81" t="str">
        <f>IF(Q56="","",IF(Q56&lt;Accueil!$E$5,Accueil!$G$5,IF(Q56&lt;Accueil!$E$6,Accueil!$G$6,IF(Q56&lt;Accueil!$E$7,Accueil!$G$7,IF(Q56&lt;Accueil!$E$8,Accueil!$G$8,IF(Q56&lt;Accueil!$E$9,Accueil!$G$9,IF(Q56&lt;Accueil!$E$10,Accueil!$G$10,IF(Q56&lt;Accueil!$E$11,Accueil!$G$11,Accueil!$G$12))))))))</f>
        <v/>
      </c>
      <c r="S56" s="56" t="str">
        <f>IF(AND('211'!J56="",'212'!J56=""),"",AVERAGE('211'!J56,'212'!J56,'213'!J56,'214'!J56))</f>
        <v/>
      </c>
      <c r="T56" s="81" t="str">
        <f>IF(S56="","",IF(S56&lt;Accueil!$E$5,Accueil!$G$5,IF(S56&lt;Accueil!$E$6,Accueil!$G$6,IF(S56&lt;Accueil!$E$7,Accueil!$G$7,IF(S56&lt;Accueil!$E$8,Accueil!$G$8,IF(S56&lt;Accueil!$E$9,Accueil!$G$9,IF(S56&lt;Accueil!$E$10,Accueil!$G$10,IF(S56&lt;Accueil!$E$11,Accueil!$G$11,Accueil!$G$12))))))))</f>
        <v/>
      </c>
      <c r="U56" s="81" t="str">
        <f>IF(AND('211'!E56="",'212'!E56=""),"",AVERAGE('211'!E56,'212'!E56,'213'!E56,'214'!E56))</f>
        <v/>
      </c>
      <c r="V56" s="81" t="str">
        <f>IF(U56="","",IF(U56&lt;Accueil!$E$5,Accueil!$G$5,IF(U56&lt;Accueil!$E$6,Accueil!$G$6,IF(U56&lt;Accueil!$E$7,Accueil!$G$7,IF(U56&lt;Accueil!$E$8,Accueil!$G$8,IF(U56&lt;Accueil!$E$9,Accueil!$G$9,IF(U56&lt;Accueil!$E$10,Accueil!$G$10,IF(U56&lt;Accueil!$E$11,Accueil!$G$11,Accueil!$G$12))))))))</f>
        <v/>
      </c>
      <c r="W56" s="82" t="str">
        <f t="shared" si="0"/>
        <v/>
      </c>
    </row>
    <row r="57" spans="2:23">
      <c r="B57" s="56">
        <v>53</v>
      </c>
      <c r="C57" s="57"/>
      <c r="D57" s="57"/>
      <c r="E57" s="82" t="str">
        <f>IF(AND('211'!AW57="",'212'!AW57=""),"",AVERAGE('211'!AW57,'212'!AW57,'213'!AW57,'214'!AW57))</f>
        <v/>
      </c>
      <c r="F57" s="81" t="str">
        <f>IF(E57="","",IF(E57&lt;Accueil!$E$5,Accueil!$G$5,IF(E57&lt;Accueil!$E$6,Accueil!$G$6,IF(E57&lt;Accueil!$E$7,Accueil!$G$7,IF(E57&lt;Accueil!$E$8,Accueil!$G$8,IF(E57&lt;Accueil!$E$9,Accueil!$G$9,IF(E57&lt;Accueil!$E$10,Accueil!$G$10,IF(E57&lt;Accueil!$E$11,Accueil!$G$11,Accueil!$G$12))))))))</f>
        <v/>
      </c>
      <c r="G57" s="82" t="str">
        <f>IF(AND('211'!AX57="",'212'!AX57=""),"",AVERAGE('211'!AX57,'212'!AX57,'213'!AX57,'214'!AX57))</f>
        <v/>
      </c>
      <c r="H57" s="81" t="str">
        <f>IF(G57="","",IF(G57&lt;Accueil!$E$5,Accueil!$O$5,IF(G57&lt;Accueil!$E$6,Accueil!$O$6,IF(G57&lt;Accueil!$E$7,Accueil!$O$7,IF(G57&lt;Accueil!$E$8,Accueil!$O$8,IF(G57&lt;Accueil!$E$9,Accueil!$O$9,IF(G57&lt;Accueil!$E$10,Accueil!$O$10,IF(G57&lt;Accueil!$E$11,Accueil!$O$11,Accueil!$O$12))))))))</f>
        <v/>
      </c>
      <c r="I57" s="56" t="str">
        <f>IF(AND('211'!AY57="",'212'!AY57=""),"",AVERAGE('211'!AY57,'212'!AY57,'213'!AY57,'214'!AY57))</f>
        <v/>
      </c>
      <c r="J57" s="81" t="str">
        <f>IF(I57="","",IF(I57&lt;Accueil!$E$5,Accueil!$G$5,IF(I57&lt;Accueil!$E$6,Accueil!$G$6,IF(I57&lt;Accueil!$E$7,Accueil!$G$7,IF(I57&lt;Accueil!$E$8,Accueil!$G$8,IF(I57&lt;Accueil!$E$9,Accueil!$G$9,IF(I57&lt;Accueil!$E$10,Accueil!$G$10,IF(I57&lt;Accueil!$E$11,Accueil!$G$11,Accueil!$G$12))))))))</f>
        <v/>
      </c>
      <c r="K57" s="56" t="str">
        <f>IF(AND('211'!F57="",'212'!F57=""),"",AVERAGE('211'!F57,'212'!F57,'213'!F57,'214'!F57))</f>
        <v/>
      </c>
      <c r="L57" s="81" t="str">
        <f>IF(K57="","",IF(K57&lt;Accueil!$E$5,Accueil!$G$5,IF(K57&lt;Accueil!$E$6,Accueil!$G$6,IF(K57&lt;Accueil!$E$7,Accueil!$G$7,IF(K57&lt;Accueil!$E$8,Accueil!$G$8,IF(K57&lt;Accueil!$E$9,Accueil!$G$9,IF(K57&lt;Accueil!$E$10,Accueil!$G$10,IF(K57&lt;Accueil!$E$11,Accueil!$G$11,Accueil!$G$12))))))))</f>
        <v/>
      </c>
      <c r="M57" s="56" t="str">
        <f>IF(AND('211'!G57="",'212'!G57="",'213'!G57="",'214'!G57=""),"",AVERAGE('211'!G57,'212'!G57,'213'!G57,'214'!G57))</f>
        <v/>
      </c>
      <c r="N57" s="81" t="str">
        <f>IF(M57="","",IF(M57&lt;Accueil!$E$5,Accueil!$G$5,IF(M57&lt;Accueil!$E$6,Accueil!$G$6,IF(M57&lt;Accueil!$E$7,Accueil!$G$7,IF(M57&lt;Accueil!$E$8,Accueil!$G$8,IF(M57&lt;Accueil!$E$9,Accueil!$G$9,IF(M57&lt;Accueil!$E$10,Accueil!$G$10,IF(M57&lt;Accueil!$E$11,Accueil!$G$11,Accueil!$G$12))))))))</f>
        <v/>
      </c>
      <c r="O57" s="56" t="str">
        <f>IF(AND('211'!H57="",'212'!H57=""),"",AVERAGE('211'!H57,'212'!H57,'213'!H57,'214'!H57))</f>
        <v/>
      </c>
      <c r="P57" s="81" t="str">
        <f>IF(O57="","",IF(O57&lt;Accueil!$E$5,Accueil!$G$5,IF(O57&lt;Accueil!$E$6,Accueil!$G$6,IF(O57&lt;Accueil!$E$7,Accueil!$G$7,IF(O57&lt;Accueil!$E$8,Accueil!$G$8,IF(O57&lt;Accueil!$E$9,Accueil!$G$9,IF(O57&lt;Accueil!$E$10,Accueil!$G$10,IF(O57&lt;Accueil!$E$11,Accueil!$G$11,Accueil!$G$12))))))))</f>
        <v/>
      </c>
      <c r="Q57" s="56" t="str">
        <f>IF(AND('211'!I57="",'212'!I57=""),"",AVERAGE('211'!I57,'212'!I57,'213'!I57,'214'!I57))</f>
        <v/>
      </c>
      <c r="R57" s="81" t="str">
        <f>IF(Q57="","",IF(Q57&lt;Accueil!$E$5,Accueil!$G$5,IF(Q57&lt;Accueil!$E$6,Accueil!$G$6,IF(Q57&lt;Accueil!$E$7,Accueil!$G$7,IF(Q57&lt;Accueil!$E$8,Accueil!$G$8,IF(Q57&lt;Accueil!$E$9,Accueil!$G$9,IF(Q57&lt;Accueil!$E$10,Accueil!$G$10,IF(Q57&lt;Accueil!$E$11,Accueil!$G$11,Accueil!$G$12))))))))</f>
        <v/>
      </c>
      <c r="S57" s="56" t="str">
        <f>IF(AND('211'!J57="",'212'!J57=""),"",AVERAGE('211'!J57,'212'!J57,'213'!J57,'214'!J57))</f>
        <v/>
      </c>
      <c r="T57" s="81" t="str">
        <f>IF(S57="","",IF(S57&lt;Accueil!$E$5,Accueil!$G$5,IF(S57&lt;Accueil!$E$6,Accueil!$G$6,IF(S57&lt;Accueil!$E$7,Accueil!$G$7,IF(S57&lt;Accueil!$E$8,Accueil!$G$8,IF(S57&lt;Accueil!$E$9,Accueil!$G$9,IF(S57&lt;Accueil!$E$10,Accueil!$G$10,IF(S57&lt;Accueil!$E$11,Accueil!$G$11,Accueil!$G$12))))))))</f>
        <v/>
      </c>
      <c r="U57" s="81" t="str">
        <f>IF(AND('211'!E57="",'212'!E57=""),"",AVERAGE('211'!E57,'212'!E57,'213'!E57,'214'!E57))</f>
        <v/>
      </c>
      <c r="V57" s="81" t="str">
        <f>IF(U57="","",IF(U57&lt;Accueil!$E$5,Accueil!$G$5,IF(U57&lt;Accueil!$E$6,Accueil!$G$6,IF(U57&lt;Accueil!$E$7,Accueil!$G$7,IF(U57&lt;Accueil!$E$8,Accueil!$G$8,IF(U57&lt;Accueil!$E$9,Accueil!$G$9,IF(U57&lt;Accueil!$E$10,Accueil!$G$10,IF(U57&lt;Accueil!$E$11,Accueil!$G$11,Accueil!$G$12))))))))</f>
        <v/>
      </c>
      <c r="W57" s="82" t="str">
        <f t="shared" si="0"/>
        <v/>
      </c>
    </row>
    <row r="58" spans="2:23">
      <c r="B58" s="56">
        <v>54</v>
      </c>
      <c r="C58" s="57"/>
      <c r="D58" s="57"/>
      <c r="E58" s="82" t="str">
        <f>IF(AND('211'!AW58="",'212'!AW58=""),"",AVERAGE('211'!AW58,'212'!AW58,'213'!AW58,'214'!AW58))</f>
        <v/>
      </c>
      <c r="F58" s="81" t="str">
        <f>IF(E58="","",IF(E58&lt;Accueil!$E$5,Accueil!$G$5,IF(E58&lt;Accueil!$E$6,Accueil!$G$6,IF(E58&lt;Accueil!$E$7,Accueil!$G$7,IF(E58&lt;Accueil!$E$8,Accueil!$G$8,IF(E58&lt;Accueil!$E$9,Accueil!$G$9,IF(E58&lt;Accueil!$E$10,Accueil!$G$10,IF(E58&lt;Accueil!$E$11,Accueil!$G$11,Accueil!$G$12))))))))</f>
        <v/>
      </c>
      <c r="G58" s="82" t="str">
        <f>IF(AND('211'!AX58="",'212'!AX58=""),"",AVERAGE('211'!AX58,'212'!AX58,'213'!AX58,'214'!AX58))</f>
        <v/>
      </c>
      <c r="H58" s="81" t="str">
        <f>IF(G58="","",IF(G58&lt;Accueil!$E$5,Accueil!$O$5,IF(G58&lt;Accueil!$E$6,Accueil!$O$6,IF(G58&lt;Accueil!$E$7,Accueil!$O$7,IF(G58&lt;Accueil!$E$8,Accueil!$O$8,IF(G58&lt;Accueil!$E$9,Accueil!$O$9,IF(G58&lt;Accueil!$E$10,Accueil!$O$10,IF(G58&lt;Accueil!$E$11,Accueil!$O$11,Accueil!$O$12))))))))</f>
        <v/>
      </c>
      <c r="I58" s="56" t="str">
        <f>IF(AND('211'!AY58="",'212'!AY58=""),"",AVERAGE('211'!AY58,'212'!AY58,'213'!AY58,'214'!AY58))</f>
        <v/>
      </c>
      <c r="J58" s="81" t="str">
        <f>IF(I58="","",IF(I58&lt;Accueil!$E$5,Accueil!$G$5,IF(I58&lt;Accueil!$E$6,Accueil!$G$6,IF(I58&lt;Accueil!$E$7,Accueil!$G$7,IF(I58&lt;Accueil!$E$8,Accueil!$G$8,IF(I58&lt;Accueil!$E$9,Accueil!$G$9,IF(I58&lt;Accueil!$E$10,Accueil!$G$10,IF(I58&lt;Accueil!$E$11,Accueil!$G$11,Accueil!$G$12))))))))</f>
        <v/>
      </c>
      <c r="K58" s="56" t="str">
        <f>IF(AND('211'!F58="",'212'!F58=""),"",AVERAGE('211'!F58,'212'!F58,'213'!F58,'214'!F58))</f>
        <v/>
      </c>
      <c r="L58" s="81" t="str">
        <f>IF(K58="","",IF(K58&lt;Accueil!$E$5,Accueil!$G$5,IF(K58&lt;Accueil!$E$6,Accueil!$G$6,IF(K58&lt;Accueil!$E$7,Accueil!$G$7,IF(K58&lt;Accueil!$E$8,Accueil!$G$8,IF(K58&lt;Accueil!$E$9,Accueil!$G$9,IF(K58&lt;Accueil!$E$10,Accueil!$G$10,IF(K58&lt;Accueil!$E$11,Accueil!$G$11,Accueil!$G$12))))))))</f>
        <v/>
      </c>
      <c r="M58" s="56" t="str">
        <f>IF(AND('211'!G58="",'212'!G58="",'213'!G58="",'214'!G58=""),"",AVERAGE('211'!G58,'212'!G58,'213'!G58,'214'!G58))</f>
        <v/>
      </c>
      <c r="N58" s="81" t="str">
        <f>IF(M58="","",IF(M58&lt;Accueil!$E$5,Accueil!$G$5,IF(M58&lt;Accueil!$E$6,Accueil!$G$6,IF(M58&lt;Accueil!$E$7,Accueil!$G$7,IF(M58&lt;Accueil!$E$8,Accueil!$G$8,IF(M58&lt;Accueil!$E$9,Accueil!$G$9,IF(M58&lt;Accueil!$E$10,Accueil!$G$10,IF(M58&lt;Accueil!$E$11,Accueil!$G$11,Accueil!$G$12))))))))</f>
        <v/>
      </c>
      <c r="O58" s="56" t="str">
        <f>IF(AND('211'!H58="",'212'!H58=""),"",AVERAGE('211'!H58,'212'!H58,'213'!H58,'214'!H58))</f>
        <v/>
      </c>
      <c r="P58" s="81" t="str">
        <f>IF(O58="","",IF(O58&lt;Accueil!$E$5,Accueil!$G$5,IF(O58&lt;Accueil!$E$6,Accueil!$G$6,IF(O58&lt;Accueil!$E$7,Accueil!$G$7,IF(O58&lt;Accueil!$E$8,Accueil!$G$8,IF(O58&lt;Accueil!$E$9,Accueil!$G$9,IF(O58&lt;Accueil!$E$10,Accueil!$G$10,IF(O58&lt;Accueil!$E$11,Accueil!$G$11,Accueil!$G$12))))))))</f>
        <v/>
      </c>
      <c r="Q58" s="56" t="str">
        <f>IF(AND('211'!I58="",'212'!I58=""),"",AVERAGE('211'!I58,'212'!I58,'213'!I58,'214'!I58))</f>
        <v/>
      </c>
      <c r="R58" s="81" t="str">
        <f>IF(Q58="","",IF(Q58&lt;Accueil!$E$5,Accueil!$G$5,IF(Q58&lt;Accueil!$E$6,Accueil!$G$6,IF(Q58&lt;Accueil!$E$7,Accueil!$G$7,IF(Q58&lt;Accueil!$E$8,Accueil!$G$8,IF(Q58&lt;Accueil!$E$9,Accueil!$G$9,IF(Q58&lt;Accueil!$E$10,Accueil!$G$10,IF(Q58&lt;Accueil!$E$11,Accueil!$G$11,Accueil!$G$12))))))))</f>
        <v/>
      </c>
      <c r="S58" s="56" t="str">
        <f>IF(AND('211'!J58="",'212'!J58=""),"",AVERAGE('211'!J58,'212'!J58,'213'!J58,'214'!J58))</f>
        <v/>
      </c>
      <c r="T58" s="81" t="str">
        <f>IF(S58="","",IF(S58&lt;Accueil!$E$5,Accueil!$G$5,IF(S58&lt;Accueil!$E$6,Accueil!$G$6,IF(S58&lt;Accueil!$E$7,Accueil!$G$7,IF(S58&lt;Accueil!$E$8,Accueil!$G$8,IF(S58&lt;Accueil!$E$9,Accueil!$G$9,IF(S58&lt;Accueil!$E$10,Accueil!$G$10,IF(S58&lt;Accueil!$E$11,Accueil!$G$11,Accueil!$G$12))))))))</f>
        <v/>
      </c>
      <c r="U58" s="81" t="str">
        <f>IF(AND('211'!E58="",'212'!E58=""),"",AVERAGE('211'!E58,'212'!E58,'213'!E58,'214'!E58))</f>
        <v/>
      </c>
      <c r="V58" s="81" t="str">
        <f>IF(U58="","",IF(U58&lt;Accueil!$E$5,Accueil!$G$5,IF(U58&lt;Accueil!$E$6,Accueil!$G$6,IF(U58&lt;Accueil!$E$7,Accueil!$G$7,IF(U58&lt;Accueil!$E$8,Accueil!$G$8,IF(U58&lt;Accueil!$E$9,Accueil!$G$9,IF(U58&lt;Accueil!$E$10,Accueil!$G$10,IF(U58&lt;Accueil!$E$11,Accueil!$G$11,Accueil!$G$12))))))))</f>
        <v/>
      </c>
      <c r="W58" s="82" t="str">
        <f t="shared" si="0"/>
        <v/>
      </c>
    </row>
    <row r="59" spans="2:23">
      <c r="B59" s="56">
        <v>55</v>
      </c>
      <c r="C59" s="57"/>
      <c r="D59" s="57"/>
      <c r="E59" s="82" t="str">
        <f>IF(AND('211'!AW59="",'212'!AW59=""),"",AVERAGE('211'!AW59,'212'!AW59,'213'!AW59,'214'!AW59))</f>
        <v/>
      </c>
      <c r="F59" s="81" t="str">
        <f>IF(E59="","",IF(E59&lt;Accueil!$E$5,Accueil!$G$5,IF(E59&lt;Accueil!$E$6,Accueil!$G$6,IF(E59&lt;Accueil!$E$7,Accueil!$G$7,IF(E59&lt;Accueil!$E$8,Accueil!$G$8,IF(E59&lt;Accueil!$E$9,Accueil!$G$9,IF(E59&lt;Accueil!$E$10,Accueil!$G$10,IF(E59&lt;Accueil!$E$11,Accueil!$G$11,Accueil!$G$12))))))))</f>
        <v/>
      </c>
      <c r="G59" s="82" t="str">
        <f>IF(AND('211'!AX59="",'212'!AX59=""),"",AVERAGE('211'!AX59,'212'!AX59,'213'!AX59,'214'!AX59))</f>
        <v/>
      </c>
      <c r="H59" s="81" t="str">
        <f>IF(G59="","",IF(G59&lt;Accueil!$E$5,Accueil!$O$5,IF(G59&lt;Accueil!$E$6,Accueil!$O$6,IF(G59&lt;Accueil!$E$7,Accueil!$O$7,IF(G59&lt;Accueil!$E$8,Accueil!$O$8,IF(G59&lt;Accueil!$E$9,Accueil!$O$9,IF(G59&lt;Accueil!$E$10,Accueil!$O$10,IF(G59&lt;Accueil!$E$11,Accueil!$O$11,Accueil!$O$12))))))))</f>
        <v/>
      </c>
      <c r="I59" s="56" t="str">
        <f>IF(AND('211'!AY59="",'212'!AY59=""),"",AVERAGE('211'!AY59,'212'!AY59,'213'!AY59,'214'!AY59))</f>
        <v/>
      </c>
      <c r="J59" s="81" t="str">
        <f>IF(I59="","",IF(I59&lt;Accueil!$E$5,Accueil!$G$5,IF(I59&lt;Accueil!$E$6,Accueil!$G$6,IF(I59&lt;Accueil!$E$7,Accueil!$G$7,IF(I59&lt;Accueil!$E$8,Accueil!$G$8,IF(I59&lt;Accueil!$E$9,Accueil!$G$9,IF(I59&lt;Accueil!$E$10,Accueil!$G$10,IF(I59&lt;Accueil!$E$11,Accueil!$G$11,Accueil!$G$12))))))))</f>
        <v/>
      </c>
      <c r="K59" s="56" t="str">
        <f>IF(AND('211'!F59="",'212'!F59=""),"",AVERAGE('211'!F59,'212'!F59,'213'!F59,'214'!F59))</f>
        <v/>
      </c>
      <c r="L59" s="81" t="str">
        <f>IF(K59="","",IF(K59&lt;Accueil!$E$5,Accueil!$G$5,IF(K59&lt;Accueil!$E$6,Accueil!$G$6,IF(K59&lt;Accueil!$E$7,Accueil!$G$7,IF(K59&lt;Accueil!$E$8,Accueil!$G$8,IF(K59&lt;Accueil!$E$9,Accueil!$G$9,IF(K59&lt;Accueil!$E$10,Accueil!$G$10,IF(K59&lt;Accueil!$E$11,Accueil!$G$11,Accueil!$G$12))))))))</f>
        <v/>
      </c>
      <c r="M59" s="56" t="str">
        <f>IF(AND('211'!G59="",'212'!G59="",'213'!G59="",'214'!G59=""),"",AVERAGE('211'!G59,'212'!G59,'213'!G59,'214'!G59))</f>
        <v/>
      </c>
      <c r="N59" s="81" t="str">
        <f>IF(M59="","",IF(M59&lt;Accueil!$E$5,Accueil!$G$5,IF(M59&lt;Accueil!$E$6,Accueil!$G$6,IF(M59&lt;Accueil!$E$7,Accueil!$G$7,IF(M59&lt;Accueil!$E$8,Accueil!$G$8,IF(M59&lt;Accueil!$E$9,Accueil!$G$9,IF(M59&lt;Accueil!$E$10,Accueil!$G$10,IF(M59&lt;Accueil!$E$11,Accueil!$G$11,Accueil!$G$12))))))))</f>
        <v/>
      </c>
      <c r="O59" s="56" t="str">
        <f>IF(AND('211'!H59="",'212'!H59=""),"",AVERAGE('211'!H59,'212'!H59,'213'!H59,'214'!H59))</f>
        <v/>
      </c>
      <c r="P59" s="81" t="str">
        <f>IF(O59="","",IF(O59&lt;Accueil!$E$5,Accueil!$G$5,IF(O59&lt;Accueil!$E$6,Accueil!$G$6,IF(O59&lt;Accueil!$E$7,Accueil!$G$7,IF(O59&lt;Accueil!$E$8,Accueil!$G$8,IF(O59&lt;Accueil!$E$9,Accueil!$G$9,IF(O59&lt;Accueil!$E$10,Accueil!$G$10,IF(O59&lt;Accueil!$E$11,Accueil!$G$11,Accueil!$G$12))))))))</f>
        <v/>
      </c>
      <c r="Q59" s="56" t="str">
        <f>IF(AND('211'!I59="",'212'!I59=""),"",AVERAGE('211'!I59,'212'!I59,'213'!I59,'214'!I59))</f>
        <v/>
      </c>
      <c r="R59" s="81" t="str">
        <f>IF(Q59="","",IF(Q59&lt;Accueil!$E$5,Accueil!$G$5,IF(Q59&lt;Accueil!$E$6,Accueil!$G$6,IF(Q59&lt;Accueil!$E$7,Accueil!$G$7,IF(Q59&lt;Accueil!$E$8,Accueil!$G$8,IF(Q59&lt;Accueil!$E$9,Accueil!$G$9,IF(Q59&lt;Accueil!$E$10,Accueil!$G$10,IF(Q59&lt;Accueil!$E$11,Accueil!$G$11,Accueil!$G$12))))))))</f>
        <v/>
      </c>
      <c r="S59" s="56" t="str">
        <f>IF(AND('211'!J59="",'212'!J59=""),"",AVERAGE('211'!J59,'212'!J59,'213'!J59,'214'!J59))</f>
        <v/>
      </c>
      <c r="T59" s="81" t="str">
        <f>IF(S59="","",IF(S59&lt;Accueil!$E$5,Accueil!$G$5,IF(S59&lt;Accueil!$E$6,Accueil!$G$6,IF(S59&lt;Accueil!$E$7,Accueil!$G$7,IF(S59&lt;Accueil!$E$8,Accueil!$G$8,IF(S59&lt;Accueil!$E$9,Accueil!$G$9,IF(S59&lt;Accueil!$E$10,Accueil!$G$10,IF(S59&lt;Accueil!$E$11,Accueil!$G$11,Accueil!$G$12))))))))</f>
        <v/>
      </c>
      <c r="U59" s="81" t="str">
        <f>IF(AND('211'!E59="",'212'!E59=""),"",AVERAGE('211'!E59,'212'!E59,'213'!E59,'214'!E59))</f>
        <v/>
      </c>
      <c r="V59" s="81" t="str">
        <f>IF(U59="","",IF(U59&lt;Accueil!$E$5,Accueil!$G$5,IF(U59&lt;Accueil!$E$6,Accueil!$G$6,IF(U59&lt;Accueil!$E$7,Accueil!$G$7,IF(U59&lt;Accueil!$E$8,Accueil!$G$8,IF(U59&lt;Accueil!$E$9,Accueil!$G$9,IF(U59&lt;Accueil!$E$10,Accueil!$G$10,IF(U59&lt;Accueil!$E$11,Accueil!$G$11,Accueil!$G$12))))))))</f>
        <v/>
      </c>
      <c r="W59" s="82" t="str">
        <f t="shared" si="0"/>
        <v/>
      </c>
    </row>
    <row r="60" spans="2:23">
      <c r="B60" s="56">
        <v>56</v>
      </c>
      <c r="C60" s="57"/>
      <c r="D60" s="57"/>
      <c r="E60" s="82" t="str">
        <f>IF(AND('211'!AW60="",'212'!AW60=""),"",AVERAGE('211'!AW60,'212'!AW60,'213'!AW60,'214'!AW60))</f>
        <v/>
      </c>
      <c r="F60" s="81" t="str">
        <f>IF(E60="","",IF(E60&lt;Accueil!$E$5,Accueil!$G$5,IF(E60&lt;Accueil!$E$6,Accueil!$G$6,IF(E60&lt;Accueil!$E$7,Accueil!$G$7,IF(E60&lt;Accueil!$E$8,Accueil!$G$8,IF(E60&lt;Accueil!$E$9,Accueil!$G$9,IF(E60&lt;Accueil!$E$10,Accueil!$G$10,IF(E60&lt;Accueil!$E$11,Accueil!$G$11,Accueil!$G$12))))))))</f>
        <v/>
      </c>
      <c r="G60" s="82" t="str">
        <f>IF(AND('211'!AX60="",'212'!AX60=""),"",AVERAGE('211'!AX60,'212'!AX60,'213'!AX60,'214'!AX60))</f>
        <v/>
      </c>
      <c r="H60" s="81" t="str">
        <f>IF(G60="","",IF(G60&lt;Accueil!$E$5,Accueil!$O$5,IF(G60&lt;Accueil!$E$6,Accueil!$O$6,IF(G60&lt;Accueil!$E$7,Accueil!$O$7,IF(G60&lt;Accueil!$E$8,Accueil!$O$8,IF(G60&lt;Accueil!$E$9,Accueil!$O$9,IF(G60&lt;Accueil!$E$10,Accueil!$O$10,IF(G60&lt;Accueil!$E$11,Accueil!$O$11,Accueil!$O$12))))))))</f>
        <v/>
      </c>
      <c r="I60" s="56" t="str">
        <f>IF(AND('211'!AY60="",'212'!AY60=""),"",AVERAGE('211'!AY60,'212'!AY60,'213'!AY60,'214'!AY60))</f>
        <v/>
      </c>
      <c r="J60" s="81" t="str">
        <f>IF(I60="","",IF(I60&lt;Accueil!$E$5,Accueil!$G$5,IF(I60&lt;Accueil!$E$6,Accueil!$G$6,IF(I60&lt;Accueil!$E$7,Accueil!$G$7,IF(I60&lt;Accueil!$E$8,Accueil!$G$8,IF(I60&lt;Accueil!$E$9,Accueil!$G$9,IF(I60&lt;Accueil!$E$10,Accueil!$G$10,IF(I60&lt;Accueil!$E$11,Accueil!$G$11,Accueil!$G$12))))))))</f>
        <v/>
      </c>
      <c r="K60" s="56" t="str">
        <f>IF(AND('211'!F60="",'212'!F60=""),"",AVERAGE('211'!F60,'212'!F60,'213'!F60,'214'!F60))</f>
        <v/>
      </c>
      <c r="L60" s="81" t="str">
        <f>IF(K60="","",IF(K60&lt;Accueil!$E$5,Accueil!$G$5,IF(K60&lt;Accueil!$E$6,Accueil!$G$6,IF(K60&lt;Accueil!$E$7,Accueil!$G$7,IF(K60&lt;Accueil!$E$8,Accueil!$G$8,IF(K60&lt;Accueil!$E$9,Accueil!$G$9,IF(K60&lt;Accueil!$E$10,Accueil!$G$10,IF(K60&lt;Accueil!$E$11,Accueil!$G$11,Accueil!$G$12))))))))</f>
        <v/>
      </c>
      <c r="M60" s="56" t="str">
        <f>IF(AND('211'!G60="",'212'!G60="",'213'!G60="",'214'!G60=""),"",AVERAGE('211'!G60,'212'!G60,'213'!G60,'214'!G60))</f>
        <v/>
      </c>
      <c r="N60" s="81" t="str">
        <f>IF(M60="","",IF(M60&lt;Accueil!$E$5,Accueil!$G$5,IF(M60&lt;Accueil!$E$6,Accueil!$G$6,IF(M60&lt;Accueil!$E$7,Accueil!$G$7,IF(M60&lt;Accueil!$E$8,Accueil!$G$8,IF(M60&lt;Accueil!$E$9,Accueil!$G$9,IF(M60&lt;Accueil!$E$10,Accueil!$G$10,IF(M60&lt;Accueil!$E$11,Accueil!$G$11,Accueil!$G$12))))))))</f>
        <v/>
      </c>
      <c r="O60" s="56" t="str">
        <f>IF(AND('211'!H60="",'212'!H60=""),"",AVERAGE('211'!H60,'212'!H60,'213'!H60,'214'!H60))</f>
        <v/>
      </c>
      <c r="P60" s="81" t="str">
        <f>IF(O60="","",IF(O60&lt;Accueil!$E$5,Accueil!$G$5,IF(O60&lt;Accueil!$E$6,Accueil!$G$6,IF(O60&lt;Accueil!$E$7,Accueil!$G$7,IF(O60&lt;Accueil!$E$8,Accueil!$G$8,IF(O60&lt;Accueil!$E$9,Accueil!$G$9,IF(O60&lt;Accueil!$E$10,Accueil!$G$10,IF(O60&lt;Accueil!$E$11,Accueil!$G$11,Accueil!$G$12))))))))</f>
        <v/>
      </c>
      <c r="Q60" s="56" t="str">
        <f>IF(AND('211'!I60="",'212'!I60=""),"",AVERAGE('211'!I60,'212'!I60,'213'!I60,'214'!I60))</f>
        <v/>
      </c>
      <c r="R60" s="81" t="str">
        <f>IF(Q60="","",IF(Q60&lt;Accueil!$E$5,Accueil!$G$5,IF(Q60&lt;Accueil!$E$6,Accueil!$G$6,IF(Q60&lt;Accueil!$E$7,Accueil!$G$7,IF(Q60&lt;Accueil!$E$8,Accueil!$G$8,IF(Q60&lt;Accueil!$E$9,Accueil!$G$9,IF(Q60&lt;Accueil!$E$10,Accueil!$G$10,IF(Q60&lt;Accueil!$E$11,Accueil!$G$11,Accueil!$G$12))))))))</f>
        <v/>
      </c>
      <c r="S60" s="56" t="str">
        <f>IF(AND('211'!J60="",'212'!J60=""),"",AVERAGE('211'!J60,'212'!J60,'213'!J60,'214'!J60))</f>
        <v/>
      </c>
      <c r="T60" s="81" t="str">
        <f>IF(S60="","",IF(S60&lt;Accueil!$E$5,Accueil!$G$5,IF(S60&lt;Accueil!$E$6,Accueil!$G$6,IF(S60&lt;Accueil!$E$7,Accueil!$G$7,IF(S60&lt;Accueil!$E$8,Accueil!$G$8,IF(S60&lt;Accueil!$E$9,Accueil!$G$9,IF(S60&lt;Accueil!$E$10,Accueil!$G$10,IF(S60&lt;Accueil!$E$11,Accueil!$G$11,Accueil!$G$12))))))))</f>
        <v/>
      </c>
      <c r="U60" s="81" t="str">
        <f>IF(AND('211'!E60="",'212'!E60=""),"",AVERAGE('211'!E60,'212'!E60,'213'!E60,'214'!E60))</f>
        <v/>
      </c>
      <c r="V60" s="81" t="str">
        <f>IF(U60="","",IF(U60&lt;Accueil!$E$5,Accueil!$G$5,IF(U60&lt;Accueil!$E$6,Accueil!$G$6,IF(U60&lt;Accueil!$E$7,Accueil!$G$7,IF(U60&lt;Accueil!$E$8,Accueil!$G$8,IF(U60&lt;Accueil!$E$9,Accueil!$G$9,IF(U60&lt;Accueil!$E$10,Accueil!$G$10,IF(U60&lt;Accueil!$E$11,Accueil!$G$11,Accueil!$G$12))))))))</f>
        <v/>
      </c>
      <c r="W60" s="82" t="str">
        <f t="shared" si="0"/>
        <v/>
      </c>
    </row>
    <row r="61" spans="2:23">
      <c r="B61" s="56">
        <v>57</v>
      </c>
      <c r="C61" s="57"/>
      <c r="D61" s="57"/>
      <c r="E61" s="82" t="str">
        <f>IF(AND('211'!AW61="",'212'!AW61=""),"",AVERAGE('211'!AW61,'212'!AW61,'213'!AW61,'214'!AW61))</f>
        <v/>
      </c>
      <c r="F61" s="81" t="str">
        <f>IF(E61="","",IF(E61&lt;Accueil!$E$5,Accueil!$G$5,IF(E61&lt;Accueil!$E$6,Accueil!$G$6,IF(E61&lt;Accueil!$E$7,Accueil!$G$7,IF(E61&lt;Accueil!$E$8,Accueil!$G$8,IF(E61&lt;Accueil!$E$9,Accueil!$G$9,IF(E61&lt;Accueil!$E$10,Accueil!$G$10,IF(E61&lt;Accueil!$E$11,Accueil!$G$11,Accueil!$G$12))))))))</f>
        <v/>
      </c>
      <c r="G61" s="82" t="str">
        <f>IF(AND('211'!AX61="",'212'!AX61=""),"",AVERAGE('211'!AX61,'212'!AX61,'213'!AX61,'214'!AX61))</f>
        <v/>
      </c>
      <c r="H61" s="81" t="str">
        <f>IF(G61="","",IF(G61&lt;Accueil!$E$5,Accueil!$O$5,IF(G61&lt;Accueil!$E$6,Accueil!$O$6,IF(G61&lt;Accueil!$E$7,Accueil!$O$7,IF(G61&lt;Accueil!$E$8,Accueil!$O$8,IF(G61&lt;Accueil!$E$9,Accueil!$O$9,IF(G61&lt;Accueil!$E$10,Accueil!$O$10,IF(G61&lt;Accueil!$E$11,Accueil!$O$11,Accueil!$O$12))))))))</f>
        <v/>
      </c>
      <c r="I61" s="56" t="str">
        <f>IF(AND('211'!AY61="",'212'!AY61=""),"",AVERAGE('211'!AY61,'212'!AY61,'213'!AY61,'214'!AY61))</f>
        <v/>
      </c>
      <c r="J61" s="81" t="str">
        <f>IF(I61="","",IF(I61&lt;Accueil!$E$5,Accueil!$G$5,IF(I61&lt;Accueil!$E$6,Accueil!$G$6,IF(I61&lt;Accueil!$E$7,Accueil!$G$7,IF(I61&lt;Accueil!$E$8,Accueil!$G$8,IF(I61&lt;Accueil!$E$9,Accueil!$G$9,IF(I61&lt;Accueil!$E$10,Accueil!$G$10,IF(I61&lt;Accueil!$E$11,Accueil!$G$11,Accueil!$G$12))))))))</f>
        <v/>
      </c>
      <c r="K61" s="56" t="str">
        <f>IF(AND('211'!F61="",'212'!F61=""),"",AVERAGE('211'!F61,'212'!F61,'213'!F61,'214'!F61))</f>
        <v/>
      </c>
      <c r="L61" s="81" t="str">
        <f>IF(K61="","",IF(K61&lt;Accueil!$E$5,Accueil!$G$5,IF(K61&lt;Accueil!$E$6,Accueil!$G$6,IF(K61&lt;Accueil!$E$7,Accueil!$G$7,IF(K61&lt;Accueil!$E$8,Accueil!$G$8,IF(K61&lt;Accueil!$E$9,Accueil!$G$9,IF(K61&lt;Accueil!$E$10,Accueil!$G$10,IF(K61&lt;Accueil!$E$11,Accueil!$G$11,Accueil!$G$12))))))))</f>
        <v/>
      </c>
      <c r="M61" s="56" t="str">
        <f>IF(AND('211'!G61="",'212'!G61="",'213'!G61="",'214'!G61=""),"",AVERAGE('211'!G61,'212'!G61,'213'!G61,'214'!G61))</f>
        <v/>
      </c>
      <c r="N61" s="81" t="str">
        <f>IF(M61="","",IF(M61&lt;Accueil!$E$5,Accueil!$G$5,IF(M61&lt;Accueil!$E$6,Accueil!$G$6,IF(M61&lt;Accueil!$E$7,Accueil!$G$7,IF(M61&lt;Accueil!$E$8,Accueil!$G$8,IF(M61&lt;Accueil!$E$9,Accueil!$G$9,IF(M61&lt;Accueil!$E$10,Accueil!$G$10,IF(M61&lt;Accueil!$E$11,Accueil!$G$11,Accueil!$G$12))))))))</f>
        <v/>
      </c>
      <c r="O61" s="56" t="str">
        <f>IF(AND('211'!H61="",'212'!H61=""),"",AVERAGE('211'!H61,'212'!H61,'213'!H61,'214'!H61))</f>
        <v/>
      </c>
      <c r="P61" s="81" t="str">
        <f>IF(O61="","",IF(O61&lt;Accueil!$E$5,Accueil!$G$5,IF(O61&lt;Accueil!$E$6,Accueil!$G$6,IF(O61&lt;Accueil!$E$7,Accueil!$G$7,IF(O61&lt;Accueil!$E$8,Accueil!$G$8,IF(O61&lt;Accueil!$E$9,Accueil!$G$9,IF(O61&lt;Accueil!$E$10,Accueil!$G$10,IF(O61&lt;Accueil!$E$11,Accueil!$G$11,Accueil!$G$12))))))))</f>
        <v/>
      </c>
      <c r="Q61" s="56" t="str">
        <f>IF(AND('211'!I61="",'212'!I61=""),"",AVERAGE('211'!I61,'212'!I61,'213'!I61,'214'!I61))</f>
        <v/>
      </c>
      <c r="R61" s="81" t="str">
        <f>IF(Q61="","",IF(Q61&lt;Accueil!$E$5,Accueil!$G$5,IF(Q61&lt;Accueil!$E$6,Accueil!$G$6,IF(Q61&lt;Accueil!$E$7,Accueil!$G$7,IF(Q61&lt;Accueil!$E$8,Accueil!$G$8,IF(Q61&lt;Accueil!$E$9,Accueil!$G$9,IF(Q61&lt;Accueil!$E$10,Accueil!$G$10,IF(Q61&lt;Accueil!$E$11,Accueil!$G$11,Accueil!$G$12))))))))</f>
        <v/>
      </c>
      <c r="S61" s="56" t="str">
        <f>IF(AND('211'!J61="",'212'!J61=""),"",AVERAGE('211'!J61,'212'!J61,'213'!J61,'214'!J61))</f>
        <v/>
      </c>
      <c r="T61" s="81" t="str">
        <f>IF(S61="","",IF(S61&lt;Accueil!$E$5,Accueil!$G$5,IF(S61&lt;Accueil!$E$6,Accueil!$G$6,IF(S61&lt;Accueil!$E$7,Accueil!$G$7,IF(S61&lt;Accueil!$E$8,Accueil!$G$8,IF(S61&lt;Accueil!$E$9,Accueil!$G$9,IF(S61&lt;Accueil!$E$10,Accueil!$G$10,IF(S61&lt;Accueil!$E$11,Accueil!$G$11,Accueil!$G$12))))))))</f>
        <v/>
      </c>
      <c r="U61" s="81" t="str">
        <f>IF(AND('211'!E61="",'212'!E61=""),"",AVERAGE('211'!E61,'212'!E61,'213'!E61,'214'!E61))</f>
        <v/>
      </c>
      <c r="V61" s="81" t="str">
        <f>IF(U61="","",IF(U61&lt;Accueil!$E$5,Accueil!$G$5,IF(U61&lt;Accueil!$E$6,Accueil!$G$6,IF(U61&lt;Accueil!$E$7,Accueil!$G$7,IF(U61&lt;Accueil!$E$8,Accueil!$G$8,IF(U61&lt;Accueil!$E$9,Accueil!$G$9,IF(U61&lt;Accueil!$E$10,Accueil!$G$10,IF(U61&lt;Accueil!$E$11,Accueil!$G$11,Accueil!$G$12))))))))</f>
        <v/>
      </c>
      <c r="W61" s="82" t="str">
        <f t="shared" si="0"/>
        <v/>
      </c>
    </row>
    <row r="62" spans="2:23">
      <c r="B62" s="56">
        <v>58</v>
      </c>
      <c r="C62" s="57"/>
      <c r="D62" s="57"/>
      <c r="E62" s="82" t="str">
        <f>IF(AND('211'!AW62="",'212'!AW62=""),"",AVERAGE('211'!AW62,'212'!AW62,'213'!AW62,'214'!AW62))</f>
        <v/>
      </c>
      <c r="F62" s="81" t="str">
        <f>IF(E62="","",IF(E62&lt;Accueil!$E$5,Accueil!$G$5,IF(E62&lt;Accueil!$E$6,Accueil!$G$6,IF(E62&lt;Accueil!$E$7,Accueil!$G$7,IF(E62&lt;Accueil!$E$8,Accueil!$G$8,IF(E62&lt;Accueil!$E$9,Accueil!$G$9,IF(E62&lt;Accueil!$E$10,Accueil!$G$10,IF(E62&lt;Accueil!$E$11,Accueil!$G$11,Accueil!$G$12))))))))</f>
        <v/>
      </c>
      <c r="G62" s="82" t="str">
        <f>IF(AND('211'!AX62="",'212'!AX62=""),"",AVERAGE('211'!AX62,'212'!AX62,'213'!AX62,'214'!AX62))</f>
        <v/>
      </c>
      <c r="H62" s="81" t="str">
        <f>IF(G62="","",IF(G62&lt;Accueil!$E$5,Accueil!$O$5,IF(G62&lt;Accueil!$E$6,Accueil!$O$6,IF(G62&lt;Accueil!$E$7,Accueil!$O$7,IF(G62&lt;Accueil!$E$8,Accueil!$O$8,IF(G62&lt;Accueil!$E$9,Accueil!$O$9,IF(G62&lt;Accueil!$E$10,Accueil!$O$10,IF(G62&lt;Accueil!$E$11,Accueil!$O$11,Accueil!$O$12))))))))</f>
        <v/>
      </c>
      <c r="I62" s="56" t="str">
        <f>IF(AND('211'!AY62="",'212'!AY62=""),"",AVERAGE('211'!AY62,'212'!AY62,'213'!AY62,'214'!AY62))</f>
        <v/>
      </c>
      <c r="J62" s="81" t="str">
        <f>IF(I62="","",IF(I62&lt;Accueil!$E$5,Accueil!$G$5,IF(I62&lt;Accueil!$E$6,Accueil!$G$6,IF(I62&lt;Accueil!$E$7,Accueil!$G$7,IF(I62&lt;Accueil!$E$8,Accueil!$G$8,IF(I62&lt;Accueil!$E$9,Accueil!$G$9,IF(I62&lt;Accueil!$E$10,Accueil!$G$10,IF(I62&lt;Accueil!$E$11,Accueil!$G$11,Accueil!$G$12))))))))</f>
        <v/>
      </c>
      <c r="K62" s="56" t="str">
        <f>IF(AND('211'!F62="",'212'!F62=""),"",AVERAGE('211'!F62,'212'!F62,'213'!F62,'214'!F62))</f>
        <v/>
      </c>
      <c r="L62" s="81" t="str">
        <f>IF(K62="","",IF(K62&lt;Accueil!$E$5,Accueil!$G$5,IF(K62&lt;Accueil!$E$6,Accueil!$G$6,IF(K62&lt;Accueil!$E$7,Accueil!$G$7,IF(K62&lt;Accueil!$E$8,Accueil!$G$8,IF(K62&lt;Accueil!$E$9,Accueil!$G$9,IF(K62&lt;Accueil!$E$10,Accueil!$G$10,IF(K62&lt;Accueil!$E$11,Accueil!$G$11,Accueil!$G$12))))))))</f>
        <v/>
      </c>
      <c r="M62" s="56" t="str">
        <f>IF(AND('211'!G62="",'212'!G62="",'213'!G62="",'214'!G62=""),"",AVERAGE('211'!G62,'212'!G62,'213'!G62,'214'!G62))</f>
        <v/>
      </c>
      <c r="N62" s="81" t="str">
        <f>IF(M62="","",IF(M62&lt;Accueil!$E$5,Accueil!$G$5,IF(M62&lt;Accueil!$E$6,Accueil!$G$6,IF(M62&lt;Accueil!$E$7,Accueil!$G$7,IF(M62&lt;Accueil!$E$8,Accueil!$G$8,IF(M62&lt;Accueil!$E$9,Accueil!$G$9,IF(M62&lt;Accueil!$E$10,Accueil!$G$10,IF(M62&lt;Accueil!$E$11,Accueil!$G$11,Accueil!$G$12))))))))</f>
        <v/>
      </c>
      <c r="O62" s="56" t="str">
        <f>IF(AND('211'!H62="",'212'!H62=""),"",AVERAGE('211'!H62,'212'!H62,'213'!H62,'214'!H62))</f>
        <v/>
      </c>
      <c r="P62" s="81" t="str">
        <f>IF(O62="","",IF(O62&lt;Accueil!$E$5,Accueil!$G$5,IF(O62&lt;Accueil!$E$6,Accueil!$G$6,IF(O62&lt;Accueil!$E$7,Accueil!$G$7,IF(O62&lt;Accueil!$E$8,Accueil!$G$8,IF(O62&lt;Accueil!$E$9,Accueil!$G$9,IF(O62&lt;Accueil!$E$10,Accueil!$G$10,IF(O62&lt;Accueil!$E$11,Accueil!$G$11,Accueil!$G$12))))))))</f>
        <v/>
      </c>
      <c r="Q62" s="56" t="str">
        <f>IF(AND('211'!I62="",'212'!I62=""),"",AVERAGE('211'!I62,'212'!I62,'213'!I62,'214'!I62))</f>
        <v/>
      </c>
      <c r="R62" s="81" t="str">
        <f>IF(Q62="","",IF(Q62&lt;Accueil!$E$5,Accueil!$G$5,IF(Q62&lt;Accueil!$E$6,Accueil!$G$6,IF(Q62&lt;Accueil!$E$7,Accueil!$G$7,IF(Q62&lt;Accueil!$E$8,Accueil!$G$8,IF(Q62&lt;Accueil!$E$9,Accueil!$G$9,IF(Q62&lt;Accueil!$E$10,Accueil!$G$10,IF(Q62&lt;Accueil!$E$11,Accueil!$G$11,Accueil!$G$12))))))))</f>
        <v/>
      </c>
      <c r="S62" s="56" t="str">
        <f>IF(AND('211'!J62="",'212'!J62=""),"",AVERAGE('211'!J62,'212'!J62,'213'!J62,'214'!J62))</f>
        <v/>
      </c>
      <c r="T62" s="81" t="str">
        <f>IF(S62="","",IF(S62&lt;Accueil!$E$5,Accueil!$G$5,IF(S62&lt;Accueil!$E$6,Accueil!$G$6,IF(S62&lt;Accueil!$E$7,Accueil!$G$7,IF(S62&lt;Accueil!$E$8,Accueil!$G$8,IF(S62&lt;Accueil!$E$9,Accueil!$G$9,IF(S62&lt;Accueil!$E$10,Accueil!$G$10,IF(S62&lt;Accueil!$E$11,Accueil!$G$11,Accueil!$G$12))))))))</f>
        <v/>
      </c>
      <c r="U62" s="81" t="str">
        <f>IF(AND('211'!E62="",'212'!E62=""),"",AVERAGE('211'!E62,'212'!E62,'213'!E62,'214'!E62))</f>
        <v/>
      </c>
      <c r="V62" s="81" t="str">
        <f>IF(U62="","",IF(U62&lt;Accueil!$E$5,Accueil!$G$5,IF(U62&lt;Accueil!$E$6,Accueil!$G$6,IF(U62&lt;Accueil!$E$7,Accueil!$G$7,IF(U62&lt;Accueil!$E$8,Accueil!$G$8,IF(U62&lt;Accueil!$E$9,Accueil!$G$9,IF(U62&lt;Accueil!$E$10,Accueil!$G$10,IF(U62&lt;Accueil!$E$11,Accueil!$G$11,Accueil!$G$12))))))))</f>
        <v/>
      </c>
      <c r="W62" s="82" t="str">
        <f t="shared" si="0"/>
        <v/>
      </c>
    </row>
    <row r="63" spans="2:23">
      <c r="B63" s="56">
        <v>59</v>
      </c>
      <c r="C63" s="57"/>
      <c r="D63" s="57"/>
      <c r="E63" s="82" t="str">
        <f>IF(AND('211'!AW63="",'212'!AW63=""),"",AVERAGE('211'!AW63,'212'!AW63,'213'!AW63,'214'!AW63))</f>
        <v/>
      </c>
      <c r="F63" s="81" t="str">
        <f>IF(E63="","",IF(E63&lt;Accueil!$E$5,Accueil!$G$5,IF(E63&lt;Accueil!$E$6,Accueil!$G$6,IF(E63&lt;Accueil!$E$7,Accueil!$G$7,IF(E63&lt;Accueil!$E$8,Accueil!$G$8,IF(E63&lt;Accueil!$E$9,Accueil!$G$9,IF(E63&lt;Accueil!$E$10,Accueil!$G$10,IF(E63&lt;Accueil!$E$11,Accueil!$G$11,Accueil!$G$12))))))))</f>
        <v/>
      </c>
      <c r="G63" s="82" t="str">
        <f>IF(AND('211'!AX63="",'212'!AX63=""),"",AVERAGE('211'!AX63,'212'!AX63,'213'!AX63,'214'!AX63))</f>
        <v/>
      </c>
      <c r="H63" s="81" t="str">
        <f>IF(G63="","",IF(G63&lt;Accueil!$E$5,Accueil!$O$5,IF(G63&lt;Accueil!$E$6,Accueil!$O$6,IF(G63&lt;Accueil!$E$7,Accueil!$O$7,IF(G63&lt;Accueil!$E$8,Accueil!$O$8,IF(G63&lt;Accueil!$E$9,Accueil!$O$9,IF(G63&lt;Accueil!$E$10,Accueil!$O$10,IF(G63&lt;Accueil!$E$11,Accueil!$O$11,Accueil!$O$12))))))))</f>
        <v/>
      </c>
      <c r="I63" s="56" t="str">
        <f>IF(AND('211'!AY63="",'212'!AY63=""),"",AVERAGE('211'!AY63,'212'!AY63,'213'!AY63,'214'!AY63))</f>
        <v/>
      </c>
      <c r="J63" s="81" t="str">
        <f>IF(I63="","",IF(I63&lt;Accueil!$E$5,Accueil!$G$5,IF(I63&lt;Accueil!$E$6,Accueil!$G$6,IF(I63&lt;Accueil!$E$7,Accueil!$G$7,IF(I63&lt;Accueil!$E$8,Accueil!$G$8,IF(I63&lt;Accueil!$E$9,Accueil!$G$9,IF(I63&lt;Accueil!$E$10,Accueil!$G$10,IF(I63&lt;Accueil!$E$11,Accueil!$G$11,Accueil!$G$12))))))))</f>
        <v/>
      </c>
      <c r="K63" s="56" t="str">
        <f>IF(AND('211'!F63="",'212'!F63=""),"",AVERAGE('211'!F63,'212'!F63,'213'!F63,'214'!F63))</f>
        <v/>
      </c>
      <c r="L63" s="81" t="str">
        <f>IF(K63="","",IF(K63&lt;Accueil!$E$5,Accueil!$G$5,IF(K63&lt;Accueil!$E$6,Accueil!$G$6,IF(K63&lt;Accueil!$E$7,Accueil!$G$7,IF(K63&lt;Accueil!$E$8,Accueil!$G$8,IF(K63&lt;Accueil!$E$9,Accueil!$G$9,IF(K63&lt;Accueil!$E$10,Accueil!$G$10,IF(K63&lt;Accueil!$E$11,Accueil!$G$11,Accueil!$G$12))))))))</f>
        <v/>
      </c>
      <c r="M63" s="56" t="str">
        <f>IF(AND('211'!G63="",'212'!G63="",'213'!G63="",'214'!G63=""),"",AVERAGE('211'!G63,'212'!G63,'213'!G63,'214'!G63))</f>
        <v/>
      </c>
      <c r="N63" s="81" t="str">
        <f>IF(M63="","",IF(M63&lt;Accueil!$E$5,Accueil!$G$5,IF(M63&lt;Accueil!$E$6,Accueil!$G$6,IF(M63&lt;Accueil!$E$7,Accueil!$G$7,IF(M63&lt;Accueil!$E$8,Accueil!$G$8,IF(M63&lt;Accueil!$E$9,Accueil!$G$9,IF(M63&lt;Accueil!$E$10,Accueil!$G$10,IF(M63&lt;Accueil!$E$11,Accueil!$G$11,Accueil!$G$12))))))))</f>
        <v/>
      </c>
      <c r="O63" s="56" t="str">
        <f>IF(AND('211'!H63="",'212'!H63=""),"",AVERAGE('211'!H63,'212'!H63,'213'!H63,'214'!H63))</f>
        <v/>
      </c>
      <c r="P63" s="81" t="str">
        <f>IF(O63="","",IF(O63&lt;Accueil!$E$5,Accueil!$G$5,IF(O63&lt;Accueil!$E$6,Accueil!$G$6,IF(O63&lt;Accueil!$E$7,Accueil!$G$7,IF(O63&lt;Accueil!$E$8,Accueil!$G$8,IF(O63&lt;Accueil!$E$9,Accueil!$G$9,IF(O63&lt;Accueil!$E$10,Accueil!$G$10,IF(O63&lt;Accueil!$E$11,Accueil!$G$11,Accueil!$G$12))))))))</f>
        <v/>
      </c>
      <c r="Q63" s="56" t="str">
        <f>IF(AND('211'!I63="",'212'!I63=""),"",AVERAGE('211'!I63,'212'!I63,'213'!I63,'214'!I63))</f>
        <v/>
      </c>
      <c r="R63" s="81" t="str">
        <f>IF(Q63="","",IF(Q63&lt;Accueil!$E$5,Accueil!$G$5,IF(Q63&lt;Accueil!$E$6,Accueil!$G$6,IF(Q63&lt;Accueil!$E$7,Accueil!$G$7,IF(Q63&lt;Accueil!$E$8,Accueil!$G$8,IF(Q63&lt;Accueil!$E$9,Accueil!$G$9,IF(Q63&lt;Accueil!$E$10,Accueil!$G$10,IF(Q63&lt;Accueil!$E$11,Accueil!$G$11,Accueil!$G$12))))))))</f>
        <v/>
      </c>
      <c r="S63" s="56" t="str">
        <f>IF(AND('211'!J63="",'212'!J63=""),"",AVERAGE('211'!J63,'212'!J63,'213'!J63,'214'!J63))</f>
        <v/>
      </c>
      <c r="T63" s="81" t="str">
        <f>IF(S63="","",IF(S63&lt;Accueil!$E$5,Accueil!$G$5,IF(S63&lt;Accueil!$E$6,Accueil!$G$6,IF(S63&lt;Accueil!$E$7,Accueil!$G$7,IF(S63&lt;Accueil!$E$8,Accueil!$G$8,IF(S63&lt;Accueil!$E$9,Accueil!$G$9,IF(S63&lt;Accueil!$E$10,Accueil!$G$10,IF(S63&lt;Accueil!$E$11,Accueil!$G$11,Accueil!$G$12))))))))</f>
        <v/>
      </c>
      <c r="U63" s="81" t="str">
        <f>IF(AND('211'!E63="",'212'!E63=""),"",AVERAGE('211'!E63,'212'!E63,'213'!E63,'214'!E63))</f>
        <v/>
      </c>
      <c r="V63" s="81" t="str">
        <f>IF(U63="","",IF(U63&lt;Accueil!$E$5,Accueil!$G$5,IF(U63&lt;Accueil!$E$6,Accueil!$G$6,IF(U63&lt;Accueil!$E$7,Accueil!$G$7,IF(U63&lt;Accueil!$E$8,Accueil!$G$8,IF(U63&lt;Accueil!$E$9,Accueil!$G$9,IF(U63&lt;Accueil!$E$10,Accueil!$G$10,IF(U63&lt;Accueil!$E$11,Accueil!$G$11,Accueil!$G$12))))))))</f>
        <v/>
      </c>
      <c r="W63" s="82" t="str">
        <f t="shared" si="0"/>
        <v/>
      </c>
    </row>
    <row r="64" spans="2:23">
      <c r="B64" s="56">
        <v>60</v>
      </c>
      <c r="C64" s="57"/>
      <c r="D64" s="57"/>
      <c r="E64" s="82" t="str">
        <f>IF(AND('211'!AW64="",'212'!AW64=""),"",AVERAGE('211'!AW64,'212'!AW64,'213'!AW64,'214'!AW64))</f>
        <v/>
      </c>
      <c r="F64" s="81" t="str">
        <f>IF(E64="","",IF(E64&lt;Accueil!$E$5,Accueil!$G$5,IF(E64&lt;Accueil!$E$6,Accueil!$G$6,IF(E64&lt;Accueil!$E$7,Accueil!$G$7,IF(E64&lt;Accueil!$E$8,Accueil!$G$8,IF(E64&lt;Accueil!$E$9,Accueil!$G$9,IF(E64&lt;Accueil!$E$10,Accueil!$G$10,IF(E64&lt;Accueil!$E$11,Accueil!$G$11,Accueil!$G$12))))))))</f>
        <v/>
      </c>
      <c r="G64" s="82" t="str">
        <f>IF(AND('211'!AX64="",'212'!AX64=""),"",AVERAGE('211'!AX64,'212'!AX64,'213'!AX64,'214'!AX64))</f>
        <v/>
      </c>
      <c r="H64" s="81" t="str">
        <f>IF(G64="","",IF(G64&lt;Accueil!$E$5,Accueil!$O$5,IF(G64&lt;Accueil!$E$6,Accueil!$O$6,IF(G64&lt;Accueil!$E$7,Accueil!$O$7,IF(G64&lt;Accueil!$E$8,Accueil!$O$8,IF(G64&lt;Accueil!$E$9,Accueil!$O$9,IF(G64&lt;Accueil!$E$10,Accueil!$O$10,IF(G64&lt;Accueil!$E$11,Accueil!$O$11,Accueil!$O$12))))))))</f>
        <v/>
      </c>
      <c r="I64" s="56" t="str">
        <f>IF(AND('211'!AY64="",'212'!AY64=""),"",AVERAGE('211'!AY64,'212'!AY64,'213'!AY64,'214'!AY64))</f>
        <v/>
      </c>
      <c r="J64" s="81" t="str">
        <f>IF(I64="","",IF(I64&lt;Accueil!$E$5,Accueil!$G$5,IF(I64&lt;Accueil!$E$6,Accueil!$G$6,IF(I64&lt;Accueil!$E$7,Accueil!$G$7,IF(I64&lt;Accueil!$E$8,Accueil!$G$8,IF(I64&lt;Accueil!$E$9,Accueil!$G$9,IF(I64&lt;Accueil!$E$10,Accueil!$G$10,IF(I64&lt;Accueil!$E$11,Accueil!$G$11,Accueil!$G$12))))))))</f>
        <v/>
      </c>
      <c r="K64" s="56" t="str">
        <f>IF(AND('211'!F64="",'212'!F64=""),"",AVERAGE('211'!F64,'212'!F64,'213'!F64,'214'!F64))</f>
        <v/>
      </c>
      <c r="L64" s="81" t="str">
        <f>IF(K64="","",IF(K64&lt;Accueil!$E$5,Accueil!$G$5,IF(K64&lt;Accueil!$E$6,Accueil!$G$6,IF(K64&lt;Accueil!$E$7,Accueil!$G$7,IF(K64&lt;Accueil!$E$8,Accueil!$G$8,IF(K64&lt;Accueil!$E$9,Accueil!$G$9,IF(K64&lt;Accueil!$E$10,Accueil!$G$10,IF(K64&lt;Accueil!$E$11,Accueil!$G$11,Accueil!$G$12))))))))</f>
        <v/>
      </c>
      <c r="M64" s="56" t="str">
        <f>IF(AND('211'!G64="",'212'!G64="",'213'!G64="",'214'!G64=""),"",AVERAGE('211'!G64,'212'!G64,'213'!G64,'214'!G64))</f>
        <v/>
      </c>
      <c r="N64" s="81" t="str">
        <f>IF(M64="","",IF(M64&lt;Accueil!$E$5,Accueil!$G$5,IF(M64&lt;Accueil!$E$6,Accueil!$G$6,IF(M64&lt;Accueil!$E$7,Accueil!$G$7,IF(M64&lt;Accueil!$E$8,Accueil!$G$8,IF(M64&lt;Accueil!$E$9,Accueil!$G$9,IF(M64&lt;Accueil!$E$10,Accueil!$G$10,IF(M64&lt;Accueil!$E$11,Accueil!$G$11,Accueil!$G$12))))))))</f>
        <v/>
      </c>
      <c r="O64" s="56" t="str">
        <f>IF(AND('211'!H64="",'212'!H64=""),"",AVERAGE('211'!H64,'212'!H64,'213'!H64,'214'!H64))</f>
        <v/>
      </c>
      <c r="P64" s="81" t="str">
        <f>IF(O64="","",IF(O64&lt;Accueil!$E$5,Accueil!$G$5,IF(O64&lt;Accueil!$E$6,Accueil!$G$6,IF(O64&lt;Accueil!$E$7,Accueil!$G$7,IF(O64&lt;Accueil!$E$8,Accueil!$G$8,IF(O64&lt;Accueil!$E$9,Accueil!$G$9,IF(O64&lt;Accueil!$E$10,Accueil!$G$10,IF(O64&lt;Accueil!$E$11,Accueil!$G$11,Accueil!$G$12))))))))</f>
        <v/>
      </c>
      <c r="Q64" s="56" t="str">
        <f>IF(AND('211'!I64="",'212'!I64=""),"",AVERAGE('211'!I64,'212'!I64,'213'!I64,'214'!I64))</f>
        <v/>
      </c>
      <c r="R64" s="81" t="str">
        <f>IF(Q64="","",IF(Q64&lt;Accueil!$E$5,Accueil!$G$5,IF(Q64&lt;Accueil!$E$6,Accueil!$G$6,IF(Q64&lt;Accueil!$E$7,Accueil!$G$7,IF(Q64&lt;Accueil!$E$8,Accueil!$G$8,IF(Q64&lt;Accueil!$E$9,Accueil!$G$9,IF(Q64&lt;Accueil!$E$10,Accueil!$G$10,IF(Q64&lt;Accueil!$E$11,Accueil!$G$11,Accueil!$G$12))))))))</f>
        <v/>
      </c>
      <c r="S64" s="56" t="str">
        <f>IF(AND('211'!J64="",'212'!J64=""),"",AVERAGE('211'!J64,'212'!J64,'213'!J64,'214'!J64))</f>
        <v/>
      </c>
      <c r="T64" s="81" t="str">
        <f>IF(S64="","",IF(S64&lt;Accueil!$E$5,Accueil!$G$5,IF(S64&lt;Accueil!$E$6,Accueil!$G$6,IF(S64&lt;Accueil!$E$7,Accueil!$G$7,IF(S64&lt;Accueil!$E$8,Accueil!$G$8,IF(S64&lt;Accueil!$E$9,Accueil!$G$9,IF(S64&lt;Accueil!$E$10,Accueil!$G$10,IF(S64&lt;Accueil!$E$11,Accueil!$G$11,Accueil!$G$12))))))))</f>
        <v/>
      </c>
      <c r="U64" s="81" t="str">
        <f>IF(AND('211'!E64="",'212'!E64=""),"",AVERAGE('211'!E64,'212'!E64,'213'!E64,'214'!E64))</f>
        <v/>
      </c>
      <c r="V64" s="81" t="str">
        <f>IF(U64="","",IF(U64&lt;Accueil!$E$5,Accueil!$G$5,IF(U64&lt;Accueil!$E$6,Accueil!$G$6,IF(U64&lt;Accueil!$E$7,Accueil!$G$7,IF(U64&lt;Accueil!$E$8,Accueil!$G$8,IF(U64&lt;Accueil!$E$9,Accueil!$G$9,IF(U64&lt;Accueil!$E$10,Accueil!$G$10,IF(U64&lt;Accueil!$E$11,Accueil!$G$11,Accueil!$G$12))))))))</f>
        <v/>
      </c>
      <c r="W64" s="82" t="str">
        <f t="shared" si="0"/>
        <v/>
      </c>
    </row>
    <row r="65" spans="2:23">
      <c r="B65" s="56">
        <v>61</v>
      </c>
      <c r="C65" s="57"/>
      <c r="D65" s="57"/>
      <c r="E65" s="82" t="str">
        <f>IF(AND('211'!AW65="",'212'!AW65=""),"",AVERAGE('211'!AW65,'212'!AW65,'213'!AW65,'214'!AW65))</f>
        <v/>
      </c>
      <c r="F65" s="81" t="str">
        <f>IF(E65="","",IF(E65&lt;Accueil!$E$5,Accueil!$G$5,IF(E65&lt;Accueil!$E$6,Accueil!$G$6,IF(E65&lt;Accueil!$E$7,Accueil!$G$7,IF(E65&lt;Accueil!$E$8,Accueil!$G$8,IF(E65&lt;Accueil!$E$9,Accueil!$G$9,IF(E65&lt;Accueil!$E$10,Accueil!$G$10,IF(E65&lt;Accueil!$E$11,Accueil!$G$11,Accueil!$G$12))))))))</f>
        <v/>
      </c>
      <c r="G65" s="82" t="str">
        <f>IF(AND('211'!AX65="",'212'!AX65=""),"",AVERAGE('211'!AX65,'212'!AX65,'213'!AX65,'214'!AX65))</f>
        <v/>
      </c>
      <c r="H65" s="81" t="str">
        <f>IF(G65="","",IF(G65&lt;Accueil!$E$5,Accueil!$O$5,IF(G65&lt;Accueil!$E$6,Accueil!$O$6,IF(G65&lt;Accueil!$E$7,Accueil!$O$7,IF(G65&lt;Accueil!$E$8,Accueil!$O$8,IF(G65&lt;Accueil!$E$9,Accueil!$O$9,IF(G65&lt;Accueil!$E$10,Accueil!$O$10,IF(G65&lt;Accueil!$E$11,Accueil!$O$11,Accueil!$O$12))))))))</f>
        <v/>
      </c>
      <c r="I65" s="56" t="str">
        <f>IF(AND('211'!AY65="",'212'!AY65=""),"",AVERAGE('211'!AY65,'212'!AY65,'213'!AY65,'214'!AY65))</f>
        <v/>
      </c>
      <c r="J65" s="81" t="str">
        <f>IF(I65="","",IF(I65&lt;Accueil!$E$5,Accueil!$G$5,IF(I65&lt;Accueil!$E$6,Accueil!$G$6,IF(I65&lt;Accueil!$E$7,Accueil!$G$7,IF(I65&lt;Accueil!$E$8,Accueil!$G$8,IF(I65&lt;Accueil!$E$9,Accueil!$G$9,IF(I65&lt;Accueil!$E$10,Accueil!$G$10,IF(I65&lt;Accueil!$E$11,Accueil!$G$11,Accueil!$G$12))))))))</f>
        <v/>
      </c>
      <c r="K65" s="56" t="str">
        <f>IF(AND('211'!F65="",'212'!F65=""),"",AVERAGE('211'!F65,'212'!F65,'213'!F65,'214'!F65))</f>
        <v/>
      </c>
      <c r="L65" s="81" t="str">
        <f>IF(K65="","",IF(K65&lt;Accueil!$E$5,Accueil!$G$5,IF(K65&lt;Accueil!$E$6,Accueil!$G$6,IF(K65&lt;Accueil!$E$7,Accueil!$G$7,IF(K65&lt;Accueil!$E$8,Accueil!$G$8,IF(K65&lt;Accueil!$E$9,Accueil!$G$9,IF(K65&lt;Accueil!$E$10,Accueil!$G$10,IF(K65&lt;Accueil!$E$11,Accueil!$G$11,Accueil!$G$12))))))))</f>
        <v/>
      </c>
      <c r="M65" s="56" t="str">
        <f>IF(AND('211'!G65="",'212'!G65="",'213'!G65="",'214'!G65=""),"",AVERAGE('211'!G65,'212'!G65,'213'!G65,'214'!G65))</f>
        <v/>
      </c>
      <c r="N65" s="81" t="str">
        <f>IF(M65="","",IF(M65&lt;Accueil!$E$5,Accueil!$G$5,IF(M65&lt;Accueil!$E$6,Accueil!$G$6,IF(M65&lt;Accueil!$E$7,Accueil!$G$7,IF(M65&lt;Accueil!$E$8,Accueil!$G$8,IF(M65&lt;Accueil!$E$9,Accueil!$G$9,IF(M65&lt;Accueil!$E$10,Accueil!$G$10,IF(M65&lt;Accueil!$E$11,Accueil!$G$11,Accueil!$G$12))))))))</f>
        <v/>
      </c>
      <c r="O65" s="56" t="str">
        <f>IF(AND('211'!H65="",'212'!H65=""),"",AVERAGE('211'!H65,'212'!H65,'213'!H65,'214'!H65))</f>
        <v/>
      </c>
      <c r="P65" s="81" t="str">
        <f>IF(O65="","",IF(O65&lt;Accueil!$E$5,Accueil!$G$5,IF(O65&lt;Accueil!$E$6,Accueil!$G$6,IF(O65&lt;Accueil!$E$7,Accueil!$G$7,IF(O65&lt;Accueil!$E$8,Accueil!$G$8,IF(O65&lt;Accueil!$E$9,Accueil!$G$9,IF(O65&lt;Accueil!$E$10,Accueil!$G$10,IF(O65&lt;Accueil!$E$11,Accueil!$G$11,Accueil!$G$12))))))))</f>
        <v/>
      </c>
      <c r="Q65" s="56" t="str">
        <f>IF(AND('211'!I65="",'212'!I65=""),"",AVERAGE('211'!I65,'212'!I65,'213'!I65,'214'!I65))</f>
        <v/>
      </c>
      <c r="R65" s="81" t="str">
        <f>IF(Q65="","",IF(Q65&lt;Accueil!$E$5,Accueil!$G$5,IF(Q65&lt;Accueil!$E$6,Accueil!$G$6,IF(Q65&lt;Accueil!$E$7,Accueil!$G$7,IF(Q65&lt;Accueil!$E$8,Accueil!$G$8,IF(Q65&lt;Accueil!$E$9,Accueil!$G$9,IF(Q65&lt;Accueil!$E$10,Accueil!$G$10,IF(Q65&lt;Accueil!$E$11,Accueil!$G$11,Accueil!$G$12))))))))</f>
        <v/>
      </c>
      <c r="S65" s="56" t="str">
        <f>IF(AND('211'!J65="",'212'!J65=""),"",AVERAGE('211'!J65,'212'!J65,'213'!J65,'214'!J65))</f>
        <v/>
      </c>
      <c r="T65" s="81" t="str">
        <f>IF(S65="","",IF(S65&lt;Accueil!$E$5,Accueil!$G$5,IF(S65&lt;Accueil!$E$6,Accueil!$G$6,IF(S65&lt;Accueil!$E$7,Accueil!$G$7,IF(S65&lt;Accueil!$E$8,Accueil!$G$8,IF(S65&lt;Accueil!$E$9,Accueil!$G$9,IF(S65&lt;Accueil!$E$10,Accueil!$G$10,IF(S65&lt;Accueil!$E$11,Accueil!$G$11,Accueil!$G$12))))))))</f>
        <v/>
      </c>
      <c r="U65" s="81" t="str">
        <f>IF(AND('211'!E65="",'212'!E65=""),"",AVERAGE('211'!E65,'212'!E65,'213'!E65,'214'!E65))</f>
        <v/>
      </c>
      <c r="V65" s="81" t="str">
        <f>IF(U65="","",IF(U65&lt;Accueil!$E$5,Accueil!$G$5,IF(U65&lt;Accueil!$E$6,Accueil!$G$6,IF(U65&lt;Accueil!$E$7,Accueil!$G$7,IF(U65&lt;Accueil!$E$8,Accueil!$G$8,IF(U65&lt;Accueil!$E$9,Accueil!$G$9,IF(U65&lt;Accueil!$E$10,Accueil!$G$10,IF(U65&lt;Accueil!$E$11,Accueil!$G$11,Accueil!$G$12))))))))</f>
        <v/>
      </c>
      <c r="W65" s="82" t="str">
        <f t="shared" si="0"/>
        <v/>
      </c>
    </row>
    <row r="66" spans="2:23">
      <c r="B66" s="56">
        <v>62</v>
      </c>
      <c r="C66" s="57"/>
      <c r="D66" s="57"/>
      <c r="E66" s="82" t="str">
        <f>IF(AND('211'!AW66="",'212'!AW66=""),"",AVERAGE('211'!AW66,'212'!AW66,'213'!AW66,'214'!AW66))</f>
        <v/>
      </c>
      <c r="F66" s="81" t="str">
        <f>IF(E66="","",IF(E66&lt;Accueil!$E$5,Accueil!$G$5,IF(E66&lt;Accueil!$E$6,Accueil!$G$6,IF(E66&lt;Accueil!$E$7,Accueil!$G$7,IF(E66&lt;Accueil!$E$8,Accueil!$G$8,IF(E66&lt;Accueil!$E$9,Accueil!$G$9,IF(E66&lt;Accueil!$E$10,Accueil!$G$10,IF(E66&lt;Accueil!$E$11,Accueil!$G$11,Accueil!$G$12))))))))</f>
        <v/>
      </c>
      <c r="G66" s="82" t="str">
        <f>IF(AND('211'!AX66="",'212'!AX66=""),"",AVERAGE('211'!AX66,'212'!AX66,'213'!AX66,'214'!AX66))</f>
        <v/>
      </c>
      <c r="H66" s="81" t="str">
        <f>IF(G66="","",IF(G66&lt;Accueil!$E$5,Accueil!$O$5,IF(G66&lt;Accueil!$E$6,Accueil!$O$6,IF(G66&lt;Accueil!$E$7,Accueil!$O$7,IF(G66&lt;Accueil!$E$8,Accueil!$O$8,IF(G66&lt;Accueil!$E$9,Accueil!$O$9,IF(G66&lt;Accueil!$E$10,Accueil!$O$10,IF(G66&lt;Accueil!$E$11,Accueil!$O$11,Accueil!$O$12))))))))</f>
        <v/>
      </c>
      <c r="I66" s="56" t="str">
        <f>IF(AND('211'!AY66="",'212'!AY66=""),"",AVERAGE('211'!AY66,'212'!AY66,'213'!AY66,'214'!AY66))</f>
        <v/>
      </c>
      <c r="J66" s="81" t="str">
        <f>IF(I66="","",IF(I66&lt;Accueil!$E$5,Accueil!$G$5,IF(I66&lt;Accueil!$E$6,Accueil!$G$6,IF(I66&lt;Accueil!$E$7,Accueil!$G$7,IF(I66&lt;Accueil!$E$8,Accueil!$G$8,IF(I66&lt;Accueil!$E$9,Accueil!$G$9,IF(I66&lt;Accueil!$E$10,Accueil!$G$10,IF(I66&lt;Accueil!$E$11,Accueil!$G$11,Accueil!$G$12))))))))</f>
        <v/>
      </c>
      <c r="K66" s="56" t="str">
        <f>IF(AND('211'!F66="",'212'!F66=""),"",AVERAGE('211'!F66,'212'!F66,'213'!F66,'214'!F66))</f>
        <v/>
      </c>
      <c r="L66" s="81" t="str">
        <f>IF(K66="","",IF(K66&lt;Accueil!$E$5,Accueil!$G$5,IF(K66&lt;Accueil!$E$6,Accueil!$G$6,IF(K66&lt;Accueil!$E$7,Accueil!$G$7,IF(K66&lt;Accueil!$E$8,Accueil!$G$8,IF(K66&lt;Accueil!$E$9,Accueil!$G$9,IF(K66&lt;Accueil!$E$10,Accueil!$G$10,IF(K66&lt;Accueil!$E$11,Accueil!$G$11,Accueil!$G$12))))))))</f>
        <v/>
      </c>
      <c r="M66" s="56" t="str">
        <f>IF(AND('211'!G66="",'212'!G66="",'213'!G66="",'214'!G66=""),"",AVERAGE('211'!G66,'212'!G66,'213'!G66,'214'!G66))</f>
        <v/>
      </c>
      <c r="N66" s="81" t="str">
        <f>IF(M66="","",IF(M66&lt;Accueil!$E$5,Accueil!$G$5,IF(M66&lt;Accueil!$E$6,Accueil!$G$6,IF(M66&lt;Accueil!$E$7,Accueil!$G$7,IF(M66&lt;Accueil!$E$8,Accueil!$G$8,IF(M66&lt;Accueil!$E$9,Accueil!$G$9,IF(M66&lt;Accueil!$E$10,Accueil!$G$10,IF(M66&lt;Accueil!$E$11,Accueil!$G$11,Accueil!$G$12))))))))</f>
        <v/>
      </c>
      <c r="O66" s="56" t="str">
        <f>IF(AND('211'!H66="",'212'!H66=""),"",AVERAGE('211'!H66,'212'!H66,'213'!H66,'214'!H66))</f>
        <v/>
      </c>
      <c r="P66" s="81" t="str">
        <f>IF(O66="","",IF(O66&lt;Accueil!$E$5,Accueil!$G$5,IF(O66&lt;Accueil!$E$6,Accueil!$G$6,IF(O66&lt;Accueil!$E$7,Accueil!$G$7,IF(O66&lt;Accueil!$E$8,Accueil!$G$8,IF(O66&lt;Accueil!$E$9,Accueil!$G$9,IF(O66&lt;Accueil!$E$10,Accueil!$G$10,IF(O66&lt;Accueil!$E$11,Accueil!$G$11,Accueil!$G$12))))))))</f>
        <v/>
      </c>
      <c r="Q66" s="56" t="str">
        <f>IF(AND('211'!I66="",'212'!I66=""),"",AVERAGE('211'!I66,'212'!I66,'213'!I66,'214'!I66))</f>
        <v/>
      </c>
      <c r="R66" s="81" t="str">
        <f>IF(Q66="","",IF(Q66&lt;Accueil!$E$5,Accueil!$G$5,IF(Q66&lt;Accueil!$E$6,Accueil!$G$6,IF(Q66&lt;Accueil!$E$7,Accueil!$G$7,IF(Q66&lt;Accueil!$E$8,Accueil!$G$8,IF(Q66&lt;Accueil!$E$9,Accueil!$G$9,IF(Q66&lt;Accueil!$E$10,Accueil!$G$10,IF(Q66&lt;Accueil!$E$11,Accueil!$G$11,Accueil!$G$12))))))))</f>
        <v/>
      </c>
      <c r="S66" s="56" t="str">
        <f>IF(AND('211'!J66="",'212'!J66=""),"",AVERAGE('211'!J66,'212'!J66,'213'!J66,'214'!J66))</f>
        <v/>
      </c>
      <c r="T66" s="81" t="str">
        <f>IF(S66="","",IF(S66&lt;Accueil!$E$5,Accueil!$G$5,IF(S66&lt;Accueil!$E$6,Accueil!$G$6,IF(S66&lt;Accueil!$E$7,Accueil!$G$7,IF(S66&lt;Accueil!$E$8,Accueil!$G$8,IF(S66&lt;Accueil!$E$9,Accueil!$G$9,IF(S66&lt;Accueil!$E$10,Accueil!$G$10,IF(S66&lt;Accueil!$E$11,Accueil!$G$11,Accueil!$G$12))))))))</f>
        <v/>
      </c>
      <c r="U66" s="81" t="str">
        <f>IF(AND('211'!E66="",'212'!E66=""),"",AVERAGE('211'!E66,'212'!E66,'213'!E66,'214'!E66))</f>
        <v/>
      </c>
      <c r="V66" s="81" t="str">
        <f>IF(U66="","",IF(U66&lt;Accueil!$E$5,Accueil!$G$5,IF(U66&lt;Accueil!$E$6,Accueil!$G$6,IF(U66&lt;Accueil!$E$7,Accueil!$G$7,IF(U66&lt;Accueil!$E$8,Accueil!$G$8,IF(U66&lt;Accueil!$E$9,Accueil!$G$9,IF(U66&lt;Accueil!$E$10,Accueil!$G$10,IF(U66&lt;Accueil!$E$11,Accueil!$G$11,Accueil!$G$12))))))))</f>
        <v/>
      </c>
      <c r="W66" s="82" t="str">
        <f t="shared" si="0"/>
        <v/>
      </c>
    </row>
    <row r="67" spans="2:23">
      <c r="B67" s="56">
        <v>63</v>
      </c>
      <c r="C67" s="57"/>
      <c r="D67" s="57"/>
      <c r="E67" s="82" t="str">
        <f>IF(AND('211'!AW67="",'212'!AW67=""),"",AVERAGE('211'!AW67,'212'!AW67,'213'!AW67,'214'!AW67))</f>
        <v/>
      </c>
      <c r="F67" s="81" t="str">
        <f>IF(E67="","",IF(E67&lt;Accueil!$E$5,Accueil!$G$5,IF(E67&lt;Accueil!$E$6,Accueil!$G$6,IF(E67&lt;Accueil!$E$7,Accueil!$G$7,IF(E67&lt;Accueil!$E$8,Accueil!$G$8,IF(E67&lt;Accueil!$E$9,Accueil!$G$9,IF(E67&lt;Accueil!$E$10,Accueil!$G$10,IF(E67&lt;Accueil!$E$11,Accueil!$G$11,Accueil!$G$12))))))))</f>
        <v/>
      </c>
      <c r="G67" s="82" t="str">
        <f>IF(AND('211'!AX67="",'212'!AX67=""),"",AVERAGE('211'!AX67,'212'!AX67,'213'!AX67,'214'!AX67))</f>
        <v/>
      </c>
      <c r="H67" s="81" t="str">
        <f>IF(G67="","",IF(G67&lt;Accueil!$E$5,Accueil!$O$5,IF(G67&lt;Accueil!$E$6,Accueil!$O$6,IF(G67&lt;Accueil!$E$7,Accueil!$O$7,IF(G67&lt;Accueil!$E$8,Accueil!$O$8,IF(G67&lt;Accueil!$E$9,Accueil!$O$9,IF(G67&lt;Accueil!$E$10,Accueil!$O$10,IF(G67&lt;Accueil!$E$11,Accueil!$O$11,Accueil!$O$12))))))))</f>
        <v/>
      </c>
      <c r="I67" s="56" t="str">
        <f>IF(AND('211'!AY67="",'212'!AY67=""),"",AVERAGE('211'!AY67,'212'!AY67,'213'!AY67,'214'!AY67))</f>
        <v/>
      </c>
      <c r="J67" s="81" t="str">
        <f>IF(I67="","",IF(I67&lt;Accueil!$E$5,Accueil!$G$5,IF(I67&lt;Accueil!$E$6,Accueil!$G$6,IF(I67&lt;Accueil!$E$7,Accueil!$G$7,IF(I67&lt;Accueil!$E$8,Accueil!$G$8,IF(I67&lt;Accueil!$E$9,Accueil!$G$9,IF(I67&lt;Accueil!$E$10,Accueil!$G$10,IF(I67&lt;Accueil!$E$11,Accueil!$G$11,Accueil!$G$12))))))))</f>
        <v/>
      </c>
      <c r="K67" s="56" t="str">
        <f>IF(AND('211'!F67="",'212'!F67=""),"",AVERAGE('211'!F67,'212'!F67,'213'!F67,'214'!F67))</f>
        <v/>
      </c>
      <c r="L67" s="81" t="str">
        <f>IF(K67="","",IF(K67&lt;Accueil!$E$5,Accueil!$G$5,IF(K67&lt;Accueil!$E$6,Accueil!$G$6,IF(K67&lt;Accueil!$E$7,Accueil!$G$7,IF(K67&lt;Accueil!$E$8,Accueil!$G$8,IF(K67&lt;Accueil!$E$9,Accueil!$G$9,IF(K67&lt;Accueil!$E$10,Accueil!$G$10,IF(K67&lt;Accueil!$E$11,Accueil!$G$11,Accueil!$G$12))))))))</f>
        <v/>
      </c>
      <c r="M67" s="56" t="str">
        <f>IF(AND('211'!G67="",'212'!G67="",'213'!G67="",'214'!G67=""),"",AVERAGE('211'!G67,'212'!G67,'213'!G67,'214'!G67))</f>
        <v/>
      </c>
      <c r="N67" s="81" t="str">
        <f>IF(M67="","",IF(M67&lt;Accueil!$E$5,Accueil!$G$5,IF(M67&lt;Accueil!$E$6,Accueil!$G$6,IF(M67&lt;Accueil!$E$7,Accueil!$G$7,IF(M67&lt;Accueil!$E$8,Accueil!$G$8,IF(M67&lt;Accueil!$E$9,Accueil!$G$9,IF(M67&lt;Accueil!$E$10,Accueil!$G$10,IF(M67&lt;Accueil!$E$11,Accueil!$G$11,Accueil!$G$12))))))))</f>
        <v/>
      </c>
      <c r="O67" s="56" t="str">
        <f>IF(AND('211'!H67="",'212'!H67=""),"",AVERAGE('211'!H67,'212'!H67,'213'!H67,'214'!H67))</f>
        <v/>
      </c>
      <c r="P67" s="81" t="str">
        <f>IF(O67="","",IF(O67&lt;Accueil!$E$5,Accueil!$G$5,IF(O67&lt;Accueil!$E$6,Accueil!$G$6,IF(O67&lt;Accueil!$E$7,Accueil!$G$7,IF(O67&lt;Accueil!$E$8,Accueil!$G$8,IF(O67&lt;Accueil!$E$9,Accueil!$G$9,IF(O67&lt;Accueil!$E$10,Accueil!$G$10,IF(O67&lt;Accueil!$E$11,Accueil!$G$11,Accueil!$G$12))))))))</f>
        <v/>
      </c>
      <c r="Q67" s="56" t="str">
        <f>IF(AND('211'!I67="",'212'!I67=""),"",AVERAGE('211'!I67,'212'!I67,'213'!I67,'214'!I67))</f>
        <v/>
      </c>
      <c r="R67" s="81" t="str">
        <f>IF(Q67="","",IF(Q67&lt;Accueil!$E$5,Accueil!$G$5,IF(Q67&lt;Accueil!$E$6,Accueil!$G$6,IF(Q67&lt;Accueil!$E$7,Accueil!$G$7,IF(Q67&lt;Accueil!$E$8,Accueil!$G$8,IF(Q67&lt;Accueil!$E$9,Accueil!$G$9,IF(Q67&lt;Accueil!$E$10,Accueil!$G$10,IF(Q67&lt;Accueil!$E$11,Accueil!$G$11,Accueil!$G$12))))))))</f>
        <v/>
      </c>
      <c r="S67" s="56" t="str">
        <f>IF(AND('211'!J67="",'212'!J67=""),"",AVERAGE('211'!J67,'212'!J67,'213'!J67,'214'!J67))</f>
        <v/>
      </c>
      <c r="T67" s="81" t="str">
        <f>IF(S67="","",IF(S67&lt;Accueil!$E$5,Accueil!$G$5,IF(S67&lt;Accueil!$E$6,Accueil!$G$6,IF(S67&lt;Accueil!$E$7,Accueil!$G$7,IF(S67&lt;Accueil!$E$8,Accueil!$G$8,IF(S67&lt;Accueil!$E$9,Accueil!$G$9,IF(S67&lt;Accueil!$E$10,Accueil!$G$10,IF(S67&lt;Accueil!$E$11,Accueil!$G$11,Accueil!$G$12))))))))</f>
        <v/>
      </c>
      <c r="U67" s="81" t="str">
        <f>IF(AND('211'!E67="",'212'!E67=""),"",AVERAGE('211'!E67,'212'!E67,'213'!E67,'214'!E67))</f>
        <v/>
      </c>
      <c r="V67" s="81" t="str">
        <f>IF(U67="","",IF(U67&lt;Accueil!$E$5,Accueil!$G$5,IF(U67&lt;Accueil!$E$6,Accueil!$G$6,IF(U67&lt;Accueil!$E$7,Accueil!$G$7,IF(U67&lt;Accueil!$E$8,Accueil!$G$8,IF(U67&lt;Accueil!$E$9,Accueil!$G$9,IF(U67&lt;Accueil!$E$10,Accueil!$G$10,IF(U67&lt;Accueil!$E$11,Accueil!$G$11,Accueil!$G$12))))))))</f>
        <v/>
      </c>
      <c r="W67" s="82" t="str">
        <f t="shared" si="0"/>
        <v/>
      </c>
    </row>
    <row r="68" spans="2:23">
      <c r="B68" s="56">
        <v>64</v>
      </c>
      <c r="C68" s="57"/>
      <c r="D68" s="57"/>
      <c r="E68" s="82" t="str">
        <f>IF(AND('211'!AW68="",'212'!AW68=""),"",AVERAGE('211'!AW68,'212'!AW68,'213'!AW68,'214'!AW68))</f>
        <v/>
      </c>
      <c r="F68" s="81" t="str">
        <f>IF(E68="","",IF(E68&lt;Accueil!$E$5,Accueil!$G$5,IF(E68&lt;Accueil!$E$6,Accueil!$G$6,IF(E68&lt;Accueil!$E$7,Accueil!$G$7,IF(E68&lt;Accueil!$E$8,Accueil!$G$8,IF(E68&lt;Accueil!$E$9,Accueil!$G$9,IF(E68&lt;Accueil!$E$10,Accueil!$G$10,IF(E68&lt;Accueil!$E$11,Accueil!$G$11,Accueil!$G$12))))))))</f>
        <v/>
      </c>
      <c r="G68" s="82" t="str">
        <f>IF(AND('211'!AX68="",'212'!AX68=""),"",AVERAGE('211'!AX68,'212'!AX68,'213'!AX68,'214'!AX68))</f>
        <v/>
      </c>
      <c r="H68" s="81" t="str">
        <f>IF(G68="","",IF(G68&lt;Accueil!$E$5,Accueil!$O$5,IF(G68&lt;Accueil!$E$6,Accueil!$O$6,IF(G68&lt;Accueil!$E$7,Accueil!$O$7,IF(G68&lt;Accueil!$E$8,Accueil!$O$8,IF(G68&lt;Accueil!$E$9,Accueil!$O$9,IF(G68&lt;Accueil!$E$10,Accueil!$O$10,IF(G68&lt;Accueil!$E$11,Accueil!$O$11,Accueil!$O$12))))))))</f>
        <v/>
      </c>
      <c r="I68" s="56" t="str">
        <f>IF(AND('211'!AY68="",'212'!AY68=""),"",AVERAGE('211'!AY68,'212'!AY68,'213'!AY68,'214'!AY68))</f>
        <v/>
      </c>
      <c r="J68" s="81" t="str">
        <f>IF(I68="","",IF(I68&lt;Accueil!$E$5,Accueil!$G$5,IF(I68&lt;Accueil!$E$6,Accueil!$G$6,IF(I68&lt;Accueil!$E$7,Accueil!$G$7,IF(I68&lt;Accueil!$E$8,Accueil!$G$8,IF(I68&lt;Accueil!$E$9,Accueil!$G$9,IF(I68&lt;Accueil!$E$10,Accueil!$G$10,IF(I68&lt;Accueil!$E$11,Accueil!$G$11,Accueil!$G$12))))))))</f>
        <v/>
      </c>
      <c r="K68" s="56" t="str">
        <f>IF(AND('211'!F68="",'212'!F68=""),"",AVERAGE('211'!F68,'212'!F68,'213'!F68,'214'!F68))</f>
        <v/>
      </c>
      <c r="L68" s="81" t="str">
        <f>IF(K68="","",IF(K68&lt;Accueil!$E$5,Accueil!$G$5,IF(K68&lt;Accueil!$E$6,Accueil!$G$6,IF(K68&lt;Accueil!$E$7,Accueil!$G$7,IF(K68&lt;Accueil!$E$8,Accueil!$G$8,IF(K68&lt;Accueil!$E$9,Accueil!$G$9,IF(K68&lt;Accueil!$E$10,Accueil!$G$10,IF(K68&lt;Accueil!$E$11,Accueil!$G$11,Accueil!$G$12))))))))</f>
        <v/>
      </c>
      <c r="M68" s="56" t="str">
        <f>IF(AND('211'!G68="",'212'!G68="",'213'!G68="",'214'!G68=""),"",AVERAGE('211'!G68,'212'!G68,'213'!G68,'214'!G68))</f>
        <v/>
      </c>
      <c r="N68" s="81" t="str">
        <f>IF(M68="","",IF(M68&lt;Accueil!$E$5,Accueil!$G$5,IF(M68&lt;Accueil!$E$6,Accueil!$G$6,IF(M68&lt;Accueil!$E$7,Accueil!$G$7,IF(M68&lt;Accueil!$E$8,Accueil!$G$8,IF(M68&lt;Accueil!$E$9,Accueil!$G$9,IF(M68&lt;Accueil!$E$10,Accueil!$G$10,IF(M68&lt;Accueil!$E$11,Accueil!$G$11,Accueil!$G$12))))))))</f>
        <v/>
      </c>
      <c r="O68" s="56" t="str">
        <f>IF(AND('211'!H68="",'212'!H68=""),"",AVERAGE('211'!H68,'212'!H68,'213'!H68,'214'!H68))</f>
        <v/>
      </c>
      <c r="P68" s="81" t="str">
        <f>IF(O68="","",IF(O68&lt;Accueil!$E$5,Accueil!$G$5,IF(O68&lt;Accueil!$E$6,Accueil!$G$6,IF(O68&lt;Accueil!$E$7,Accueil!$G$7,IF(O68&lt;Accueil!$E$8,Accueil!$G$8,IF(O68&lt;Accueil!$E$9,Accueil!$G$9,IF(O68&lt;Accueil!$E$10,Accueil!$G$10,IF(O68&lt;Accueil!$E$11,Accueil!$G$11,Accueil!$G$12))))))))</f>
        <v/>
      </c>
      <c r="Q68" s="56" t="str">
        <f>IF(AND('211'!I68="",'212'!I68=""),"",AVERAGE('211'!I68,'212'!I68,'213'!I68,'214'!I68))</f>
        <v/>
      </c>
      <c r="R68" s="81" t="str">
        <f>IF(Q68="","",IF(Q68&lt;Accueil!$E$5,Accueil!$G$5,IF(Q68&lt;Accueil!$E$6,Accueil!$G$6,IF(Q68&lt;Accueil!$E$7,Accueil!$G$7,IF(Q68&lt;Accueil!$E$8,Accueil!$G$8,IF(Q68&lt;Accueil!$E$9,Accueil!$G$9,IF(Q68&lt;Accueil!$E$10,Accueil!$G$10,IF(Q68&lt;Accueil!$E$11,Accueil!$G$11,Accueil!$G$12))))))))</f>
        <v/>
      </c>
      <c r="S68" s="56" t="str">
        <f>IF(AND('211'!J68="",'212'!J68=""),"",AVERAGE('211'!J68,'212'!J68,'213'!J68,'214'!J68))</f>
        <v/>
      </c>
      <c r="T68" s="81" t="str">
        <f>IF(S68="","",IF(S68&lt;Accueil!$E$5,Accueil!$G$5,IF(S68&lt;Accueil!$E$6,Accueil!$G$6,IF(S68&lt;Accueil!$E$7,Accueil!$G$7,IF(S68&lt;Accueil!$E$8,Accueil!$G$8,IF(S68&lt;Accueil!$E$9,Accueil!$G$9,IF(S68&lt;Accueil!$E$10,Accueil!$G$10,IF(S68&lt;Accueil!$E$11,Accueil!$G$11,Accueil!$G$12))))))))</f>
        <v/>
      </c>
      <c r="U68" s="81" t="str">
        <f>IF(AND('211'!E68="",'212'!E68=""),"",AVERAGE('211'!E68,'212'!E68,'213'!E68,'214'!E68))</f>
        <v/>
      </c>
      <c r="V68" s="81" t="str">
        <f>IF(U68="","",IF(U68&lt;Accueil!$E$5,Accueil!$G$5,IF(U68&lt;Accueil!$E$6,Accueil!$G$6,IF(U68&lt;Accueil!$E$7,Accueil!$G$7,IF(U68&lt;Accueil!$E$8,Accueil!$G$8,IF(U68&lt;Accueil!$E$9,Accueil!$G$9,IF(U68&lt;Accueil!$E$10,Accueil!$G$10,IF(U68&lt;Accueil!$E$11,Accueil!$G$11,Accueil!$G$12))))))))</f>
        <v/>
      </c>
      <c r="W68" s="82" t="str">
        <f t="shared" si="0"/>
        <v/>
      </c>
    </row>
    <row r="69" spans="2:23">
      <c r="B69" s="56">
        <v>65</v>
      </c>
      <c r="C69" s="57"/>
      <c r="D69" s="57"/>
      <c r="E69" s="82" t="str">
        <f>IF(AND('211'!AW69="",'212'!AW69=""),"",AVERAGE('211'!AW69,'212'!AW69,'213'!AW69,'214'!AW69))</f>
        <v/>
      </c>
      <c r="F69" s="81" t="str">
        <f>IF(E69="","",IF(E69&lt;Accueil!$E$5,Accueil!$G$5,IF(E69&lt;Accueil!$E$6,Accueil!$G$6,IF(E69&lt;Accueil!$E$7,Accueil!$G$7,IF(E69&lt;Accueil!$E$8,Accueil!$G$8,IF(E69&lt;Accueil!$E$9,Accueil!$G$9,IF(E69&lt;Accueil!$E$10,Accueil!$G$10,IF(E69&lt;Accueil!$E$11,Accueil!$G$11,Accueil!$G$12))))))))</f>
        <v/>
      </c>
      <c r="G69" s="82" t="str">
        <f>IF(AND('211'!AX69="",'212'!AX69=""),"",AVERAGE('211'!AX69,'212'!AX69,'213'!AX69,'214'!AX69))</f>
        <v/>
      </c>
      <c r="H69" s="81" t="str">
        <f>IF(G69="","",IF(G69&lt;Accueil!$E$5,Accueil!$O$5,IF(G69&lt;Accueil!$E$6,Accueil!$O$6,IF(G69&lt;Accueil!$E$7,Accueil!$O$7,IF(G69&lt;Accueil!$E$8,Accueil!$O$8,IF(G69&lt;Accueil!$E$9,Accueil!$O$9,IF(G69&lt;Accueil!$E$10,Accueil!$O$10,IF(G69&lt;Accueil!$E$11,Accueil!$O$11,Accueil!$O$12))))))))</f>
        <v/>
      </c>
      <c r="I69" s="56" t="str">
        <f>IF(AND('211'!AY69="",'212'!AY69=""),"",AVERAGE('211'!AY69,'212'!AY69,'213'!AY69,'214'!AY69))</f>
        <v/>
      </c>
      <c r="J69" s="81" t="str">
        <f>IF(I69="","",IF(I69&lt;Accueil!$E$5,Accueil!$G$5,IF(I69&lt;Accueil!$E$6,Accueil!$G$6,IF(I69&lt;Accueil!$E$7,Accueil!$G$7,IF(I69&lt;Accueil!$E$8,Accueil!$G$8,IF(I69&lt;Accueil!$E$9,Accueil!$G$9,IF(I69&lt;Accueil!$E$10,Accueil!$G$10,IF(I69&lt;Accueil!$E$11,Accueil!$G$11,Accueil!$G$12))))))))</f>
        <v/>
      </c>
      <c r="K69" s="56" t="str">
        <f>IF(AND('211'!F69="",'212'!F69=""),"",AVERAGE('211'!F69,'212'!F69,'213'!F69,'214'!F69))</f>
        <v/>
      </c>
      <c r="L69" s="81" t="str">
        <f>IF(K69="","",IF(K69&lt;Accueil!$E$5,Accueil!$G$5,IF(K69&lt;Accueil!$E$6,Accueil!$G$6,IF(K69&lt;Accueil!$E$7,Accueil!$G$7,IF(K69&lt;Accueil!$E$8,Accueil!$G$8,IF(K69&lt;Accueil!$E$9,Accueil!$G$9,IF(K69&lt;Accueil!$E$10,Accueil!$G$10,IF(K69&lt;Accueil!$E$11,Accueil!$G$11,Accueil!$G$12))))))))</f>
        <v/>
      </c>
      <c r="M69" s="56" t="str">
        <f>IF(AND('211'!G69="",'212'!G69="",'213'!G69="",'214'!G69=""),"",AVERAGE('211'!G69,'212'!G69,'213'!G69,'214'!G69))</f>
        <v/>
      </c>
      <c r="N69" s="81" t="str">
        <f>IF(M69="","",IF(M69&lt;Accueil!$E$5,Accueil!$G$5,IF(M69&lt;Accueil!$E$6,Accueil!$G$6,IF(M69&lt;Accueil!$E$7,Accueil!$G$7,IF(M69&lt;Accueil!$E$8,Accueil!$G$8,IF(M69&lt;Accueil!$E$9,Accueil!$G$9,IF(M69&lt;Accueil!$E$10,Accueil!$G$10,IF(M69&lt;Accueil!$E$11,Accueil!$G$11,Accueil!$G$12))))))))</f>
        <v/>
      </c>
      <c r="O69" s="56" t="str">
        <f>IF(AND('211'!H69="",'212'!H69=""),"",AVERAGE('211'!H69,'212'!H69,'213'!H69,'214'!H69))</f>
        <v/>
      </c>
      <c r="P69" s="81" t="str">
        <f>IF(O69="","",IF(O69&lt;Accueil!$E$5,Accueil!$G$5,IF(O69&lt;Accueil!$E$6,Accueil!$G$6,IF(O69&lt;Accueil!$E$7,Accueil!$G$7,IF(O69&lt;Accueil!$E$8,Accueil!$G$8,IF(O69&lt;Accueil!$E$9,Accueil!$G$9,IF(O69&lt;Accueil!$E$10,Accueil!$G$10,IF(O69&lt;Accueil!$E$11,Accueil!$G$11,Accueil!$G$12))))))))</f>
        <v/>
      </c>
      <c r="Q69" s="56" t="str">
        <f>IF(AND('211'!I69="",'212'!I69=""),"",AVERAGE('211'!I69,'212'!I69,'213'!I69,'214'!I69))</f>
        <v/>
      </c>
      <c r="R69" s="81" t="str">
        <f>IF(Q69="","",IF(Q69&lt;Accueil!$E$5,Accueil!$G$5,IF(Q69&lt;Accueil!$E$6,Accueil!$G$6,IF(Q69&lt;Accueil!$E$7,Accueil!$G$7,IF(Q69&lt;Accueil!$E$8,Accueil!$G$8,IF(Q69&lt;Accueil!$E$9,Accueil!$G$9,IF(Q69&lt;Accueil!$E$10,Accueil!$G$10,IF(Q69&lt;Accueil!$E$11,Accueil!$G$11,Accueil!$G$12))))))))</f>
        <v/>
      </c>
      <c r="S69" s="56" t="str">
        <f>IF(AND('211'!J69="",'212'!J69=""),"",AVERAGE('211'!J69,'212'!J69,'213'!J69,'214'!J69))</f>
        <v/>
      </c>
      <c r="T69" s="81" t="str">
        <f>IF(S69="","",IF(S69&lt;Accueil!$E$5,Accueil!$G$5,IF(S69&lt;Accueil!$E$6,Accueil!$G$6,IF(S69&lt;Accueil!$E$7,Accueil!$G$7,IF(S69&lt;Accueil!$E$8,Accueil!$G$8,IF(S69&lt;Accueil!$E$9,Accueil!$G$9,IF(S69&lt;Accueil!$E$10,Accueil!$G$10,IF(S69&lt;Accueil!$E$11,Accueil!$G$11,Accueil!$G$12))))))))</f>
        <v/>
      </c>
      <c r="U69" s="81" t="str">
        <f>IF(AND('211'!E69="",'212'!E69=""),"",AVERAGE('211'!E69,'212'!E69,'213'!E69,'214'!E69))</f>
        <v/>
      </c>
      <c r="V69" s="81" t="str">
        <f>IF(U69="","",IF(U69&lt;Accueil!$E$5,Accueil!$G$5,IF(U69&lt;Accueil!$E$6,Accueil!$G$6,IF(U69&lt;Accueil!$E$7,Accueil!$G$7,IF(U69&lt;Accueil!$E$8,Accueil!$G$8,IF(U69&lt;Accueil!$E$9,Accueil!$G$9,IF(U69&lt;Accueil!$E$10,Accueil!$G$10,IF(U69&lt;Accueil!$E$11,Accueil!$G$11,Accueil!$G$12))))))))</f>
        <v/>
      </c>
      <c r="W69" s="82" t="str">
        <f t="shared" si="0"/>
        <v/>
      </c>
    </row>
    <row r="70" spans="2:23">
      <c r="B70" s="56">
        <v>66</v>
      </c>
      <c r="C70" s="57"/>
      <c r="D70" s="57"/>
      <c r="E70" s="82" t="str">
        <f>IF(AND('211'!AW70="",'212'!AW70=""),"",AVERAGE('211'!AW70,'212'!AW70,'213'!AW70,'214'!AW70))</f>
        <v/>
      </c>
      <c r="F70" s="81" t="str">
        <f>IF(E70="","",IF(E70&lt;Accueil!$E$5,Accueil!$G$5,IF(E70&lt;Accueil!$E$6,Accueil!$G$6,IF(E70&lt;Accueil!$E$7,Accueil!$G$7,IF(E70&lt;Accueil!$E$8,Accueil!$G$8,IF(E70&lt;Accueil!$E$9,Accueil!$G$9,IF(E70&lt;Accueil!$E$10,Accueil!$G$10,IF(E70&lt;Accueil!$E$11,Accueil!$G$11,Accueil!$G$12))))))))</f>
        <v/>
      </c>
      <c r="G70" s="82" t="str">
        <f>IF(AND('211'!AX70="",'212'!AX70=""),"",AVERAGE('211'!AX70,'212'!AX70,'213'!AX70,'214'!AX70))</f>
        <v/>
      </c>
      <c r="H70" s="81" t="str">
        <f>IF(G70="","",IF(G70&lt;Accueil!$E$5,Accueil!$O$5,IF(G70&lt;Accueil!$E$6,Accueil!$O$6,IF(G70&lt;Accueil!$E$7,Accueil!$O$7,IF(G70&lt;Accueil!$E$8,Accueil!$O$8,IF(G70&lt;Accueil!$E$9,Accueil!$O$9,IF(G70&lt;Accueil!$E$10,Accueil!$O$10,IF(G70&lt;Accueil!$E$11,Accueil!$O$11,Accueil!$O$12))))))))</f>
        <v/>
      </c>
      <c r="I70" s="56" t="str">
        <f>IF(AND('211'!AY70="",'212'!AY70=""),"",AVERAGE('211'!AY70,'212'!AY70,'213'!AY70,'214'!AY70))</f>
        <v/>
      </c>
      <c r="J70" s="81" t="str">
        <f>IF(I70="","",IF(I70&lt;Accueil!$E$5,Accueil!$G$5,IF(I70&lt;Accueil!$E$6,Accueil!$G$6,IF(I70&lt;Accueil!$E$7,Accueil!$G$7,IF(I70&lt;Accueil!$E$8,Accueil!$G$8,IF(I70&lt;Accueil!$E$9,Accueil!$G$9,IF(I70&lt;Accueil!$E$10,Accueil!$G$10,IF(I70&lt;Accueil!$E$11,Accueil!$G$11,Accueil!$G$12))))))))</f>
        <v/>
      </c>
      <c r="K70" s="56" t="str">
        <f>IF(AND('211'!F70="",'212'!F70=""),"",AVERAGE('211'!F70,'212'!F70,'213'!F70,'214'!F70))</f>
        <v/>
      </c>
      <c r="L70" s="81" t="str">
        <f>IF(K70="","",IF(K70&lt;Accueil!$E$5,Accueil!$G$5,IF(K70&lt;Accueil!$E$6,Accueil!$G$6,IF(K70&lt;Accueil!$E$7,Accueil!$G$7,IF(K70&lt;Accueil!$E$8,Accueil!$G$8,IF(K70&lt;Accueil!$E$9,Accueil!$G$9,IF(K70&lt;Accueil!$E$10,Accueil!$G$10,IF(K70&lt;Accueil!$E$11,Accueil!$G$11,Accueil!$G$12))))))))</f>
        <v/>
      </c>
      <c r="M70" s="56" t="str">
        <f>IF(AND('211'!G70="",'212'!G70="",'213'!G70="",'214'!G70=""),"",AVERAGE('211'!G70,'212'!G70,'213'!G70,'214'!G70))</f>
        <v/>
      </c>
      <c r="N70" s="81" t="str">
        <f>IF(M70="","",IF(M70&lt;Accueil!$E$5,Accueil!$G$5,IF(M70&lt;Accueil!$E$6,Accueil!$G$6,IF(M70&lt;Accueil!$E$7,Accueil!$G$7,IF(M70&lt;Accueil!$E$8,Accueil!$G$8,IF(M70&lt;Accueil!$E$9,Accueil!$G$9,IF(M70&lt;Accueil!$E$10,Accueil!$G$10,IF(M70&lt;Accueil!$E$11,Accueil!$G$11,Accueil!$G$12))))))))</f>
        <v/>
      </c>
      <c r="O70" s="56" t="str">
        <f>IF(AND('211'!H70="",'212'!H70=""),"",AVERAGE('211'!H70,'212'!H70,'213'!H70,'214'!H70))</f>
        <v/>
      </c>
      <c r="P70" s="81" t="str">
        <f>IF(O70="","",IF(O70&lt;Accueil!$E$5,Accueil!$G$5,IF(O70&lt;Accueil!$E$6,Accueil!$G$6,IF(O70&lt;Accueil!$E$7,Accueil!$G$7,IF(O70&lt;Accueil!$E$8,Accueil!$G$8,IF(O70&lt;Accueil!$E$9,Accueil!$G$9,IF(O70&lt;Accueil!$E$10,Accueil!$G$10,IF(O70&lt;Accueil!$E$11,Accueil!$G$11,Accueil!$G$12))))))))</f>
        <v/>
      </c>
      <c r="Q70" s="56" t="str">
        <f>IF(AND('211'!I70="",'212'!I70=""),"",AVERAGE('211'!I70,'212'!I70,'213'!I70,'214'!I70))</f>
        <v/>
      </c>
      <c r="R70" s="81" t="str">
        <f>IF(Q70="","",IF(Q70&lt;Accueil!$E$5,Accueil!$G$5,IF(Q70&lt;Accueil!$E$6,Accueil!$G$6,IF(Q70&lt;Accueil!$E$7,Accueil!$G$7,IF(Q70&lt;Accueil!$E$8,Accueil!$G$8,IF(Q70&lt;Accueil!$E$9,Accueil!$G$9,IF(Q70&lt;Accueil!$E$10,Accueil!$G$10,IF(Q70&lt;Accueil!$E$11,Accueil!$G$11,Accueil!$G$12))))))))</f>
        <v/>
      </c>
      <c r="S70" s="56" t="str">
        <f>IF(AND('211'!J70="",'212'!J70=""),"",AVERAGE('211'!J70,'212'!J70,'213'!J70,'214'!J70))</f>
        <v/>
      </c>
      <c r="T70" s="81" t="str">
        <f>IF(S70="","",IF(S70&lt;Accueil!$E$5,Accueil!$G$5,IF(S70&lt;Accueil!$E$6,Accueil!$G$6,IF(S70&lt;Accueil!$E$7,Accueil!$G$7,IF(S70&lt;Accueil!$E$8,Accueil!$G$8,IF(S70&lt;Accueil!$E$9,Accueil!$G$9,IF(S70&lt;Accueil!$E$10,Accueil!$G$10,IF(S70&lt;Accueil!$E$11,Accueil!$G$11,Accueil!$G$12))))))))</f>
        <v/>
      </c>
      <c r="U70" s="81" t="str">
        <f>IF(AND('211'!E70="",'212'!E70=""),"",AVERAGE('211'!E70,'212'!E70,'213'!E70,'214'!E70))</f>
        <v/>
      </c>
      <c r="V70" s="81" t="str">
        <f>IF(U70="","",IF(U70&lt;Accueil!$E$5,Accueil!$G$5,IF(U70&lt;Accueil!$E$6,Accueil!$G$6,IF(U70&lt;Accueil!$E$7,Accueil!$G$7,IF(U70&lt;Accueil!$E$8,Accueil!$G$8,IF(U70&lt;Accueil!$E$9,Accueil!$G$9,IF(U70&lt;Accueil!$E$10,Accueil!$G$10,IF(U70&lt;Accueil!$E$11,Accueil!$G$11,Accueil!$G$12))))))))</f>
        <v/>
      </c>
      <c r="W70" s="82" t="str">
        <f>IFERROR(AVERAGE(E70,G70,I70,K70,M70,O70,Q70,S70,U70),"")</f>
        <v/>
      </c>
    </row>
    <row r="71" spans="2:23">
      <c r="B71" s="56">
        <v>67</v>
      </c>
      <c r="C71" s="57"/>
      <c r="D71" s="57"/>
      <c r="E71" s="82" t="str">
        <f>IF(AND('211'!AW71="",'212'!AW71=""),"",AVERAGE('211'!AW71,'212'!AW71,'213'!AW71,'214'!AW71))</f>
        <v/>
      </c>
      <c r="F71" s="81" t="str">
        <f>IF(E71="","",IF(E71&lt;Accueil!$E$5,Accueil!$G$5,IF(E71&lt;Accueil!$E$6,Accueil!$G$6,IF(E71&lt;Accueil!$E$7,Accueil!$G$7,IF(E71&lt;Accueil!$E$8,Accueil!$G$8,IF(E71&lt;Accueil!$E$9,Accueil!$G$9,IF(E71&lt;Accueil!$E$10,Accueil!$G$10,IF(E71&lt;Accueil!$E$11,Accueil!$G$11,Accueil!$G$12))))))))</f>
        <v/>
      </c>
      <c r="G71" s="82" t="str">
        <f>IF(AND('211'!AX71="",'212'!AX71=""),"",AVERAGE('211'!AX71,'212'!AX71,'213'!AX71,'214'!AX71))</f>
        <v/>
      </c>
      <c r="H71" s="81" t="str">
        <f>IF(G71="","",IF(G71&lt;Accueil!$E$5,Accueil!$O$5,IF(G71&lt;Accueil!$E$6,Accueil!$O$6,IF(G71&lt;Accueil!$E$7,Accueil!$O$7,IF(G71&lt;Accueil!$E$8,Accueil!$O$8,IF(G71&lt;Accueil!$E$9,Accueil!$O$9,IF(G71&lt;Accueil!$E$10,Accueil!$O$10,IF(G71&lt;Accueil!$E$11,Accueil!$O$11,Accueil!$O$12))))))))</f>
        <v/>
      </c>
      <c r="I71" s="56" t="str">
        <f>IF(AND('211'!AY71="",'212'!AY71=""),"",AVERAGE('211'!AY71,'212'!AY71,'213'!AY71,'214'!AY71))</f>
        <v/>
      </c>
      <c r="J71" s="81" t="str">
        <f>IF(I71="","",IF(I71&lt;Accueil!$E$5,Accueil!$G$5,IF(I71&lt;Accueil!$E$6,Accueil!$G$6,IF(I71&lt;Accueil!$E$7,Accueil!$G$7,IF(I71&lt;Accueil!$E$8,Accueil!$G$8,IF(I71&lt;Accueil!$E$9,Accueil!$G$9,IF(I71&lt;Accueil!$E$10,Accueil!$G$10,IF(I71&lt;Accueil!$E$11,Accueil!$G$11,Accueil!$G$12))))))))</f>
        <v/>
      </c>
      <c r="K71" s="56" t="str">
        <f>IF(AND('211'!F71="",'212'!F71=""),"",AVERAGE('211'!F71,'212'!F71,'213'!F71,'214'!F71))</f>
        <v/>
      </c>
      <c r="L71" s="81" t="str">
        <f>IF(K71="","",IF(K71&lt;Accueil!$E$5,Accueil!$G$5,IF(K71&lt;Accueil!$E$6,Accueil!$G$6,IF(K71&lt;Accueil!$E$7,Accueil!$G$7,IF(K71&lt;Accueil!$E$8,Accueil!$G$8,IF(K71&lt;Accueil!$E$9,Accueil!$G$9,IF(K71&lt;Accueil!$E$10,Accueil!$G$10,IF(K71&lt;Accueil!$E$11,Accueil!$G$11,Accueil!$G$12))))))))</f>
        <v/>
      </c>
      <c r="M71" s="56" t="str">
        <f>IF(AND('211'!G71="",'212'!G71="",'213'!G71="",'214'!G71=""),"",AVERAGE('211'!G71,'212'!G71,'213'!G71,'214'!G71))</f>
        <v/>
      </c>
      <c r="N71" s="81" t="str">
        <f>IF(M71="","",IF(M71&lt;Accueil!$E$5,Accueil!$G$5,IF(M71&lt;Accueil!$E$6,Accueil!$G$6,IF(M71&lt;Accueil!$E$7,Accueil!$G$7,IF(M71&lt;Accueil!$E$8,Accueil!$G$8,IF(M71&lt;Accueil!$E$9,Accueil!$G$9,IF(M71&lt;Accueil!$E$10,Accueil!$G$10,IF(M71&lt;Accueil!$E$11,Accueil!$G$11,Accueil!$G$12))))))))</f>
        <v/>
      </c>
      <c r="O71" s="56" t="str">
        <f>IF(AND('211'!H71="",'212'!H71=""),"",AVERAGE('211'!H71,'212'!H71,'213'!H71,'214'!H71))</f>
        <v/>
      </c>
      <c r="P71" s="81" t="str">
        <f>IF(O71="","",IF(O71&lt;Accueil!$E$5,Accueil!$G$5,IF(O71&lt;Accueil!$E$6,Accueil!$G$6,IF(O71&lt;Accueil!$E$7,Accueil!$G$7,IF(O71&lt;Accueil!$E$8,Accueil!$G$8,IF(O71&lt;Accueil!$E$9,Accueil!$G$9,IF(O71&lt;Accueil!$E$10,Accueil!$G$10,IF(O71&lt;Accueil!$E$11,Accueil!$G$11,Accueil!$G$12))))))))</f>
        <v/>
      </c>
      <c r="Q71" s="56" t="str">
        <f>IF(AND('211'!I71="",'212'!I71=""),"",AVERAGE('211'!I71,'212'!I71,'213'!I71,'214'!I71))</f>
        <v/>
      </c>
      <c r="R71" s="81" t="str">
        <f>IF(Q71="","",IF(Q71&lt;Accueil!$E$5,Accueil!$G$5,IF(Q71&lt;Accueil!$E$6,Accueil!$G$6,IF(Q71&lt;Accueil!$E$7,Accueil!$G$7,IF(Q71&lt;Accueil!$E$8,Accueil!$G$8,IF(Q71&lt;Accueil!$E$9,Accueil!$G$9,IF(Q71&lt;Accueil!$E$10,Accueil!$G$10,IF(Q71&lt;Accueil!$E$11,Accueil!$G$11,Accueil!$G$12))))))))</f>
        <v/>
      </c>
      <c r="S71" s="56" t="str">
        <f>IF(AND('211'!J71="",'212'!J71=""),"",AVERAGE('211'!J71,'212'!J71,'213'!J71,'214'!J71))</f>
        <v/>
      </c>
      <c r="T71" s="81" t="str">
        <f>IF(S71="","",IF(S71&lt;Accueil!$E$5,Accueil!$G$5,IF(S71&lt;Accueil!$E$6,Accueil!$G$6,IF(S71&lt;Accueil!$E$7,Accueil!$G$7,IF(S71&lt;Accueil!$E$8,Accueil!$G$8,IF(S71&lt;Accueil!$E$9,Accueil!$G$9,IF(S71&lt;Accueil!$E$10,Accueil!$G$10,IF(S71&lt;Accueil!$E$11,Accueil!$G$11,Accueil!$G$12))))))))</f>
        <v/>
      </c>
      <c r="U71" s="81" t="str">
        <f>IF(AND('211'!E71="",'212'!E71=""),"",AVERAGE('211'!E71,'212'!E71,'213'!E71,'214'!E71))</f>
        <v/>
      </c>
      <c r="V71" s="81" t="str">
        <f>IF(U71="","",IF(U71&lt;Accueil!$E$5,Accueil!$G$5,IF(U71&lt;Accueil!$E$6,Accueil!$G$6,IF(U71&lt;Accueil!$E$7,Accueil!$G$7,IF(U71&lt;Accueil!$E$8,Accueil!$G$8,IF(U71&lt;Accueil!$E$9,Accueil!$G$9,IF(U71&lt;Accueil!$E$10,Accueil!$G$10,IF(U71&lt;Accueil!$E$11,Accueil!$G$11,Accueil!$G$12))))))))</f>
        <v/>
      </c>
      <c r="W71" s="82" t="str">
        <f>IFERROR(AVERAGE(E71,G71,I71,K71,M71,O71,Q71,S71,U71),"")</f>
        <v/>
      </c>
    </row>
    <row r="72" spans="2:23">
      <c r="B72" s="56">
        <v>68</v>
      </c>
      <c r="C72" s="57"/>
      <c r="D72" s="57"/>
      <c r="E72" s="82" t="str">
        <f>IF(AND('211'!AW72="",'212'!AW72=""),"",AVERAGE('211'!AW72,'212'!AW72,'213'!AW72,'214'!AW72))</f>
        <v/>
      </c>
      <c r="F72" s="81" t="str">
        <f>IF(E72="","",IF(E72&lt;Accueil!$E$5,Accueil!$G$5,IF(E72&lt;Accueil!$E$6,Accueil!$G$6,IF(E72&lt;Accueil!$E$7,Accueil!$G$7,IF(E72&lt;Accueil!$E$8,Accueil!$G$8,IF(E72&lt;Accueil!$E$9,Accueil!$G$9,IF(E72&lt;Accueil!$E$10,Accueil!$G$10,IF(E72&lt;Accueil!$E$11,Accueil!$G$11,Accueil!$G$12))))))))</f>
        <v/>
      </c>
      <c r="G72" s="82" t="str">
        <f>IF(AND('211'!AX72="",'212'!AX72=""),"",AVERAGE('211'!AX72,'212'!AX72,'213'!AX72,'214'!AX72))</f>
        <v/>
      </c>
      <c r="H72" s="81" t="str">
        <f>IF(G72="","",IF(G72&lt;Accueil!$E$5,Accueil!$O$5,IF(G72&lt;Accueil!$E$6,Accueil!$O$6,IF(G72&lt;Accueil!$E$7,Accueil!$O$7,IF(G72&lt;Accueil!$E$8,Accueil!$O$8,IF(G72&lt;Accueil!$E$9,Accueil!$O$9,IF(G72&lt;Accueil!$E$10,Accueil!$O$10,IF(G72&lt;Accueil!$E$11,Accueil!$O$11,Accueil!$O$12))))))))</f>
        <v/>
      </c>
      <c r="I72" s="56" t="str">
        <f>IF(AND('211'!AY72="",'212'!AY72=""),"",AVERAGE('211'!AY72,'212'!AY72,'213'!AY72,'214'!AY72))</f>
        <v/>
      </c>
      <c r="J72" s="81" t="str">
        <f>IF(I72="","",IF(I72&lt;Accueil!$E$5,Accueil!$G$5,IF(I72&lt;Accueil!$E$6,Accueil!$G$6,IF(I72&lt;Accueil!$E$7,Accueil!$G$7,IF(I72&lt;Accueil!$E$8,Accueil!$G$8,IF(I72&lt;Accueil!$E$9,Accueil!$G$9,IF(I72&lt;Accueil!$E$10,Accueil!$G$10,IF(I72&lt;Accueil!$E$11,Accueil!$G$11,Accueil!$G$12))))))))</f>
        <v/>
      </c>
      <c r="K72" s="56" t="str">
        <f>IF(AND('211'!F72="",'212'!F72=""),"",AVERAGE('211'!F72,'212'!F72,'213'!F72,'214'!F72))</f>
        <v/>
      </c>
      <c r="L72" s="81" t="str">
        <f>IF(K72="","",IF(K72&lt;Accueil!$E$5,Accueil!$G$5,IF(K72&lt;Accueil!$E$6,Accueil!$G$6,IF(K72&lt;Accueil!$E$7,Accueil!$G$7,IF(K72&lt;Accueil!$E$8,Accueil!$G$8,IF(K72&lt;Accueil!$E$9,Accueil!$G$9,IF(K72&lt;Accueil!$E$10,Accueil!$G$10,IF(K72&lt;Accueil!$E$11,Accueil!$G$11,Accueil!$G$12))))))))</f>
        <v/>
      </c>
      <c r="M72" s="56" t="str">
        <f>IF(AND('211'!G72="",'212'!G72="",'213'!G72="",'214'!G72=""),"",AVERAGE('211'!G72,'212'!G72,'213'!G72,'214'!G72))</f>
        <v/>
      </c>
      <c r="N72" s="81" t="str">
        <f>IF(M72="","",IF(M72&lt;Accueil!$E$5,Accueil!$G$5,IF(M72&lt;Accueil!$E$6,Accueil!$G$6,IF(M72&lt;Accueil!$E$7,Accueil!$G$7,IF(M72&lt;Accueil!$E$8,Accueil!$G$8,IF(M72&lt;Accueil!$E$9,Accueil!$G$9,IF(M72&lt;Accueil!$E$10,Accueil!$G$10,IF(M72&lt;Accueil!$E$11,Accueil!$G$11,Accueil!$G$12))))))))</f>
        <v/>
      </c>
      <c r="O72" s="56" t="str">
        <f>IF(AND('211'!H72="",'212'!H72=""),"",AVERAGE('211'!H72,'212'!H72,'213'!H72,'214'!H72))</f>
        <v/>
      </c>
      <c r="P72" s="81" t="str">
        <f>IF(O72="","",IF(O72&lt;Accueil!$E$5,Accueil!$G$5,IF(O72&lt;Accueil!$E$6,Accueil!$G$6,IF(O72&lt;Accueil!$E$7,Accueil!$G$7,IF(O72&lt;Accueil!$E$8,Accueil!$G$8,IF(O72&lt;Accueil!$E$9,Accueil!$G$9,IF(O72&lt;Accueil!$E$10,Accueil!$G$10,IF(O72&lt;Accueil!$E$11,Accueil!$G$11,Accueil!$G$12))))))))</f>
        <v/>
      </c>
      <c r="Q72" s="56" t="str">
        <f>IF(AND('211'!I72="",'212'!I72=""),"",AVERAGE('211'!I72,'212'!I72,'213'!I72,'214'!I72))</f>
        <v/>
      </c>
      <c r="R72" s="81" t="str">
        <f>IF(Q72="","",IF(Q72&lt;Accueil!$E$5,Accueil!$G$5,IF(Q72&lt;Accueil!$E$6,Accueil!$G$6,IF(Q72&lt;Accueil!$E$7,Accueil!$G$7,IF(Q72&lt;Accueil!$E$8,Accueil!$G$8,IF(Q72&lt;Accueil!$E$9,Accueil!$G$9,IF(Q72&lt;Accueil!$E$10,Accueil!$G$10,IF(Q72&lt;Accueil!$E$11,Accueil!$G$11,Accueil!$G$12))))))))</f>
        <v/>
      </c>
      <c r="S72" s="56" t="str">
        <f>IF(AND('211'!J72="",'212'!J72=""),"",AVERAGE('211'!J72,'212'!J72,'213'!J72,'214'!J72))</f>
        <v/>
      </c>
      <c r="T72" s="81" t="str">
        <f>IF(S72="","",IF(S72&lt;Accueil!$E$5,Accueil!$G$5,IF(S72&lt;Accueil!$E$6,Accueil!$G$6,IF(S72&lt;Accueil!$E$7,Accueil!$G$7,IF(S72&lt;Accueil!$E$8,Accueil!$G$8,IF(S72&lt;Accueil!$E$9,Accueil!$G$9,IF(S72&lt;Accueil!$E$10,Accueil!$G$10,IF(S72&lt;Accueil!$E$11,Accueil!$G$11,Accueil!$G$12))))))))</f>
        <v/>
      </c>
      <c r="U72" s="81" t="str">
        <f>IF(AND('211'!E72="",'212'!E72=""),"",AVERAGE('211'!E72,'212'!E72,'213'!E72,'214'!E72))</f>
        <v/>
      </c>
      <c r="V72" s="81" t="str">
        <f>IF(U72="","",IF(U72&lt;Accueil!$E$5,Accueil!$G$5,IF(U72&lt;Accueil!$E$6,Accueil!$G$6,IF(U72&lt;Accueil!$E$7,Accueil!$G$7,IF(U72&lt;Accueil!$E$8,Accueil!$G$8,IF(U72&lt;Accueil!$E$9,Accueil!$G$9,IF(U72&lt;Accueil!$E$10,Accueil!$G$10,IF(U72&lt;Accueil!$E$11,Accueil!$G$11,Accueil!$G$12))))))))</f>
        <v/>
      </c>
      <c r="W72" s="82" t="str">
        <f>IFERROR(AVERAGE(E72,G72,I72,K72,M72,O72,Q72,S72,U72),"")</f>
        <v/>
      </c>
    </row>
    <row r="73" spans="2:23">
      <c r="B73" s="56">
        <v>69</v>
      </c>
      <c r="C73" s="57"/>
      <c r="D73" s="57"/>
      <c r="E73" s="82" t="str">
        <f>IF(AND('211'!AW73="",'212'!AW73=""),"",AVERAGE('211'!AW73,'212'!AW73,'213'!AW73,'214'!AW73))</f>
        <v/>
      </c>
      <c r="F73" s="81" t="str">
        <f>IF(E73="","",IF(E73&lt;Accueil!$E$5,Accueil!$G$5,IF(E73&lt;Accueil!$E$6,Accueil!$G$6,IF(E73&lt;Accueil!$E$7,Accueil!$G$7,IF(E73&lt;Accueil!$E$8,Accueil!$G$8,IF(E73&lt;Accueil!$E$9,Accueil!$G$9,IF(E73&lt;Accueil!$E$10,Accueil!$G$10,IF(E73&lt;Accueil!$E$11,Accueil!$G$11,Accueil!$G$12))))))))</f>
        <v/>
      </c>
      <c r="G73" s="82" t="str">
        <f>IF(AND('211'!AX73="",'212'!AX73=""),"",AVERAGE('211'!AX73,'212'!AX73,'213'!AX73,'214'!AX73))</f>
        <v/>
      </c>
      <c r="H73" s="81" t="str">
        <f>IF(G73="","",IF(G73&lt;Accueil!$E$5,Accueil!$O$5,IF(G73&lt;Accueil!$E$6,Accueil!$O$6,IF(G73&lt;Accueil!$E$7,Accueil!$O$7,IF(G73&lt;Accueil!$E$8,Accueil!$O$8,IF(G73&lt;Accueil!$E$9,Accueil!$O$9,IF(G73&lt;Accueil!$E$10,Accueil!$O$10,IF(G73&lt;Accueil!$E$11,Accueil!$O$11,Accueil!$O$12))))))))</f>
        <v/>
      </c>
      <c r="I73" s="56" t="str">
        <f>IF(AND('211'!AY73="",'212'!AY73=""),"",AVERAGE('211'!AY73,'212'!AY73,'213'!AY73,'214'!AY73))</f>
        <v/>
      </c>
      <c r="J73" s="81" t="str">
        <f>IF(I73="","",IF(I73&lt;Accueil!$E$5,Accueil!$G$5,IF(I73&lt;Accueil!$E$6,Accueil!$G$6,IF(I73&lt;Accueil!$E$7,Accueil!$G$7,IF(I73&lt;Accueil!$E$8,Accueil!$G$8,IF(I73&lt;Accueil!$E$9,Accueil!$G$9,IF(I73&lt;Accueil!$E$10,Accueil!$G$10,IF(I73&lt;Accueil!$E$11,Accueil!$G$11,Accueil!$G$12))))))))</f>
        <v/>
      </c>
      <c r="K73" s="56" t="str">
        <f>IF(AND('211'!F73="",'212'!F73=""),"",AVERAGE('211'!F73,'212'!F73,'213'!F73,'214'!F73))</f>
        <v/>
      </c>
      <c r="L73" s="81" t="str">
        <f>IF(K73="","",IF(K73&lt;Accueil!$E$5,Accueil!$G$5,IF(K73&lt;Accueil!$E$6,Accueil!$G$6,IF(K73&lt;Accueil!$E$7,Accueil!$G$7,IF(K73&lt;Accueil!$E$8,Accueil!$G$8,IF(K73&lt;Accueil!$E$9,Accueil!$G$9,IF(K73&lt;Accueil!$E$10,Accueil!$G$10,IF(K73&lt;Accueil!$E$11,Accueil!$G$11,Accueil!$G$12))))))))</f>
        <v/>
      </c>
      <c r="M73" s="56" t="str">
        <f>IF(AND('211'!G73="",'212'!G73="",'213'!G73="",'214'!G73=""),"",AVERAGE('211'!G73,'212'!G73,'213'!G73,'214'!G73))</f>
        <v/>
      </c>
      <c r="N73" s="81" t="str">
        <f>IF(M73="","",IF(M73&lt;Accueil!$E$5,Accueil!$G$5,IF(M73&lt;Accueil!$E$6,Accueil!$G$6,IF(M73&lt;Accueil!$E$7,Accueil!$G$7,IF(M73&lt;Accueil!$E$8,Accueil!$G$8,IF(M73&lt;Accueil!$E$9,Accueil!$G$9,IF(M73&lt;Accueil!$E$10,Accueil!$G$10,IF(M73&lt;Accueil!$E$11,Accueil!$G$11,Accueil!$G$12))))))))</f>
        <v/>
      </c>
      <c r="O73" s="56" t="str">
        <f>IF(AND('211'!H73="",'212'!H73=""),"",AVERAGE('211'!H73,'212'!H73,'213'!H73,'214'!H73))</f>
        <v/>
      </c>
      <c r="P73" s="81" t="str">
        <f>IF(O73="","",IF(O73&lt;Accueil!$E$5,Accueil!$G$5,IF(O73&lt;Accueil!$E$6,Accueil!$G$6,IF(O73&lt;Accueil!$E$7,Accueil!$G$7,IF(O73&lt;Accueil!$E$8,Accueil!$G$8,IF(O73&lt;Accueil!$E$9,Accueil!$G$9,IF(O73&lt;Accueil!$E$10,Accueil!$G$10,IF(O73&lt;Accueil!$E$11,Accueil!$G$11,Accueil!$G$12))))))))</f>
        <v/>
      </c>
      <c r="Q73" s="56" t="str">
        <f>IF(AND('211'!I73="",'212'!I73=""),"",AVERAGE('211'!I73,'212'!I73,'213'!I73,'214'!I73))</f>
        <v/>
      </c>
      <c r="R73" s="81" t="str">
        <f>IF(Q73="","",IF(Q73&lt;Accueil!$E$5,Accueil!$G$5,IF(Q73&lt;Accueil!$E$6,Accueil!$G$6,IF(Q73&lt;Accueil!$E$7,Accueil!$G$7,IF(Q73&lt;Accueil!$E$8,Accueil!$G$8,IF(Q73&lt;Accueil!$E$9,Accueil!$G$9,IF(Q73&lt;Accueil!$E$10,Accueil!$G$10,IF(Q73&lt;Accueil!$E$11,Accueil!$G$11,Accueil!$G$12))))))))</f>
        <v/>
      </c>
      <c r="S73" s="56" t="str">
        <f>IF(AND('211'!J73="",'212'!J73=""),"",AVERAGE('211'!J73,'212'!J73,'213'!J73,'214'!J73))</f>
        <v/>
      </c>
      <c r="T73" s="81" t="str">
        <f>IF(S73="","",IF(S73&lt;Accueil!$E$5,Accueil!$G$5,IF(S73&lt;Accueil!$E$6,Accueil!$G$6,IF(S73&lt;Accueil!$E$7,Accueil!$G$7,IF(S73&lt;Accueil!$E$8,Accueil!$G$8,IF(S73&lt;Accueil!$E$9,Accueil!$G$9,IF(S73&lt;Accueil!$E$10,Accueil!$G$10,IF(S73&lt;Accueil!$E$11,Accueil!$G$11,Accueil!$G$12))))))))</f>
        <v/>
      </c>
      <c r="U73" s="81" t="str">
        <f>IF(AND('211'!E73="",'212'!E73=""),"",AVERAGE('211'!E73,'212'!E73,'213'!E73,'214'!E73))</f>
        <v/>
      </c>
      <c r="V73" s="81" t="str">
        <f>IF(U73="","",IF(U73&lt;Accueil!$E$5,Accueil!$G$5,IF(U73&lt;Accueil!$E$6,Accueil!$G$6,IF(U73&lt;Accueil!$E$7,Accueil!$G$7,IF(U73&lt;Accueil!$E$8,Accueil!$G$8,IF(U73&lt;Accueil!$E$9,Accueil!$G$9,IF(U73&lt;Accueil!$E$10,Accueil!$G$10,IF(U73&lt;Accueil!$E$11,Accueil!$G$11,Accueil!$G$12))))))))</f>
        <v/>
      </c>
      <c r="W73" s="82" t="str">
        <f>IFERROR(AVERAGE(E73,G73,I73,K73,M73,O73,Q73,S73,U73),"")</f>
        <v/>
      </c>
    </row>
    <row r="74" spans="2:23">
      <c r="B74" s="56">
        <v>70</v>
      </c>
      <c r="C74" s="57"/>
      <c r="D74" s="57"/>
      <c r="E74" s="82" t="str">
        <f>IF(AND('211'!AW74="",'212'!AW74=""),"",AVERAGE('211'!AW74,'212'!AW74,'213'!AW74,'214'!AW74))</f>
        <v/>
      </c>
      <c r="F74" s="81" t="str">
        <f>IF(E74="","",IF(E74&lt;Accueil!$E$5,Accueil!$G$5,IF(E74&lt;Accueil!$E$6,Accueil!$G$6,IF(E74&lt;Accueil!$E$7,Accueil!$G$7,IF(E74&lt;Accueil!$E$8,Accueil!$G$8,IF(E74&lt;Accueil!$E$9,Accueil!$G$9,IF(E74&lt;Accueil!$E$10,Accueil!$G$10,IF(E74&lt;Accueil!$E$11,Accueil!$G$11,Accueil!$G$12))))))))</f>
        <v/>
      </c>
      <c r="G74" s="82" t="str">
        <f>IF(AND('211'!AX74="",'212'!AX74=""),"",AVERAGE('211'!AX74,'212'!AX74,'213'!AX74,'214'!AX74))</f>
        <v/>
      </c>
      <c r="H74" s="81" t="str">
        <f>IF(G74="","",IF(G74&lt;Accueil!$E$5,Accueil!$O$5,IF(G74&lt;Accueil!$E$6,Accueil!$O$6,IF(G74&lt;Accueil!$E$7,Accueil!$O$7,IF(G74&lt;Accueil!$E$8,Accueil!$O$8,IF(G74&lt;Accueil!$E$9,Accueil!$O$9,IF(G74&lt;Accueil!$E$10,Accueil!$O$10,IF(G74&lt;Accueil!$E$11,Accueil!$O$11,Accueil!$O$12))))))))</f>
        <v/>
      </c>
      <c r="I74" s="56" t="str">
        <f>IF(AND('211'!AY74="",'212'!AY74=""),"",AVERAGE('211'!AY74,'212'!AY74,'213'!AY74,'214'!AY74))</f>
        <v/>
      </c>
      <c r="J74" s="81" t="str">
        <f>IF(I74="","",IF(I74&lt;Accueil!$E$5,Accueil!$G$5,IF(I74&lt;Accueil!$E$6,Accueil!$G$6,IF(I74&lt;Accueil!$E$7,Accueil!$G$7,IF(I74&lt;Accueil!$E$8,Accueil!$G$8,IF(I74&lt;Accueil!$E$9,Accueil!$G$9,IF(I74&lt;Accueil!$E$10,Accueil!$G$10,IF(I74&lt;Accueil!$E$11,Accueil!$G$11,Accueil!$G$12))))))))</f>
        <v/>
      </c>
      <c r="K74" s="56" t="str">
        <f>IF(AND('211'!F74="",'212'!F74=""),"",AVERAGE('211'!F74,'212'!F74,'213'!F74,'214'!F74))</f>
        <v/>
      </c>
      <c r="L74" s="81" t="str">
        <f>IF(K74="","",IF(K74&lt;Accueil!$E$5,Accueil!$G$5,IF(K74&lt;Accueil!$E$6,Accueil!$G$6,IF(K74&lt;Accueil!$E$7,Accueil!$G$7,IF(K74&lt;Accueil!$E$8,Accueil!$G$8,IF(K74&lt;Accueil!$E$9,Accueil!$G$9,IF(K74&lt;Accueil!$E$10,Accueil!$G$10,IF(K74&lt;Accueil!$E$11,Accueil!$G$11,Accueil!$G$12))))))))</f>
        <v/>
      </c>
      <c r="M74" s="56" t="str">
        <f>IF(AND('211'!G74="",'212'!G74="",'213'!G74="",'214'!G74=""),"",AVERAGE('211'!G74,'212'!G74,'213'!G74,'214'!G74))</f>
        <v/>
      </c>
      <c r="N74" s="81" t="str">
        <f>IF(M74="","",IF(M74&lt;Accueil!$E$5,Accueil!$G$5,IF(M74&lt;Accueil!$E$6,Accueil!$G$6,IF(M74&lt;Accueil!$E$7,Accueil!$G$7,IF(M74&lt;Accueil!$E$8,Accueil!$G$8,IF(M74&lt;Accueil!$E$9,Accueil!$G$9,IF(M74&lt;Accueil!$E$10,Accueil!$G$10,IF(M74&lt;Accueil!$E$11,Accueil!$G$11,Accueil!$G$12))))))))</f>
        <v/>
      </c>
      <c r="O74" s="56" t="str">
        <f>IF(AND('211'!H74="",'212'!H74=""),"",AVERAGE('211'!H74,'212'!H74,'213'!H74,'214'!H74))</f>
        <v/>
      </c>
      <c r="P74" s="81" t="str">
        <f>IF(O74="","",IF(O74&lt;Accueil!$E$5,Accueil!$G$5,IF(O74&lt;Accueil!$E$6,Accueil!$G$6,IF(O74&lt;Accueil!$E$7,Accueil!$G$7,IF(O74&lt;Accueil!$E$8,Accueil!$G$8,IF(O74&lt;Accueil!$E$9,Accueil!$G$9,IF(O74&lt;Accueil!$E$10,Accueil!$G$10,IF(O74&lt;Accueil!$E$11,Accueil!$G$11,Accueil!$G$12))))))))</f>
        <v/>
      </c>
      <c r="Q74" s="56" t="str">
        <f>IF(AND('211'!I74="",'212'!I74=""),"",AVERAGE('211'!I74,'212'!I74,'213'!I74,'214'!I74))</f>
        <v/>
      </c>
      <c r="R74" s="81" t="str">
        <f>IF(Q74="","",IF(Q74&lt;Accueil!$E$5,Accueil!$G$5,IF(Q74&lt;Accueil!$E$6,Accueil!$G$6,IF(Q74&lt;Accueil!$E$7,Accueil!$G$7,IF(Q74&lt;Accueil!$E$8,Accueil!$G$8,IF(Q74&lt;Accueil!$E$9,Accueil!$G$9,IF(Q74&lt;Accueil!$E$10,Accueil!$G$10,IF(Q74&lt;Accueil!$E$11,Accueil!$G$11,Accueil!$G$12))))))))</f>
        <v/>
      </c>
      <c r="S74" s="56" t="str">
        <f>IF(AND('211'!J74="",'212'!J74=""),"",AVERAGE('211'!J74,'212'!J74,'213'!J74,'214'!J74))</f>
        <v/>
      </c>
      <c r="T74" s="81" t="str">
        <f>IF(S74="","",IF(S74&lt;Accueil!$E$5,Accueil!$G$5,IF(S74&lt;Accueil!$E$6,Accueil!$G$6,IF(S74&lt;Accueil!$E$7,Accueil!$G$7,IF(S74&lt;Accueil!$E$8,Accueil!$G$8,IF(S74&lt;Accueil!$E$9,Accueil!$G$9,IF(S74&lt;Accueil!$E$10,Accueil!$G$10,IF(S74&lt;Accueil!$E$11,Accueil!$G$11,Accueil!$G$12))))))))</f>
        <v/>
      </c>
      <c r="U74" s="81" t="str">
        <f>IF(AND('211'!E74="",'212'!E74=""),"",AVERAGE('211'!E74,'212'!E74,'213'!E74,'214'!E74))</f>
        <v/>
      </c>
      <c r="V74" s="81" t="str">
        <f>IF(U74="","",IF(U74&lt;Accueil!$E$5,Accueil!$G$5,IF(U74&lt;Accueil!$E$6,Accueil!$G$6,IF(U74&lt;Accueil!$E$7,Accueil!$G$7,IF(U74&lt;Accueil!$E$8,Accueil!$G$8,IF(U74&lt;Accueil!$E$9,Accueil!$G$9,IF(U74&lt;Accueil!$E$10,Accueil!$G$10,IF(U74&lt;Accueil!$E$11,Accueil!$G$11,Accueil!$G$12))))))))</f>
        <v/>
      </c>
      <c r="W74" s="82" t="str">
        <f>IFERROR(AVERAGE(E74,G74,I74,K74,M74,O74,Q74,S74,U74),"")</f>
        <v/>
      </c>
    </row>
    <row r="75" spans="2:23">
      <c r="E75" s="84">
        <f>COUNTBLANK(E5:E74)</f>
        <v>70</v>
      </c>
      <c r="G75" s="84">
        <f>COUNTBLANK(G5:G74)</f>
        <v>70</v>
      </c>
      <c r="I75" s="84">
        <f>COUNTBLANK(I5:I74)</f>
        <v>70</v>
      </c>
      <c r="K75" s="84">
        <f>COUNTBLANK(K5:K74)</f>
        <v>70</v>
      </c>
      <c r="M75" s="84">
        <f>COUNTBLANK(M5:M74)</f>
        <v>70</v>
      </c>
      <c r="O75" s="84">
        <f>COUNTBLANK(O5:O74)</f>
        <v>70</v>
      </c>
      <c r="Q75" s="84">
        <f>COUNTBLANK(Q5:Q74)</f>
        <v>70</v>
      </c>
      <c r="S75" s="84">
        <f>COUNTBLANK(S5:S74)</f>
        <v>70</v>
      </c>
      <c r="U75" s="84">
        <f>COUNTBLANK(U5:U74)</f>
        <v>70</v>
      </c>
      <c r="W75" s="8">
        <f>COUNTBLANK(W5:W74)</f>
        <v>70</v>
      </c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  <ignoredErrors>
    <ignoredError sqref="K5:K74 M5:M74 O5:O74 Q5:Q74 S5:S74 U5:U74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>
    <tabColor rgb="FFFFC000"/>
  </sheetPr>
  <dimension ref="A1:AZ102"/>
  <sheetViews>
    <sheetView rightToLeft="1" zoomScale="30" zoomScaleNormal="30" workbookViewId="0">
      <pane ySplit="4" topLeftCell="A5" activePane="bottomLeft" state="frozen"/>
      <selection pane="bottomLeft" activeCell="A3" sqref="A1:XFD3"/>
    </sheetView>
  </sheetViews>
  <sheetFormatPr baseColWidth="10" defaultRowHeight="15"/>
  <cols>
    <col min="2" max="2" width="4.28515625" customWidth="1"/>
    <col min="3" max="3" width="1.140625" customWidth="1"/>
    <col min="4" max="4" width="18.28515625" customWidth="1"/>
    <col min="5" max="39" width="7.7109375" style="114" customWidth="1"/>
    <col min="42" max="44" width="7.7109375" style="114" customWidth="1"/>
  </cols>
  <sheetData>
    <row r="1" spans="1:52" hidden="1">
      <c r="A1" s="1"/>
      <c r="B1" s="1"/>
      <c r="C1" s="1"/>
      <c r="D1" s="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"/>
      <c r="AO1" s="1"/>
      <c r="AP1" s="104"/>
      <c r="AQ1" s="104"/>
      <c r="AR1" s="104"/>
    </row>
    <row r="2" spans="1:52" hidden="1">
      <c r="A2" s="1"/>
      <c r="B2" s="1"/>
      <c r="C2" s="1"/>
      <c r="D2" s="1"/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1:52" hidden="1">
      <c r="A3" s="1"/>
      <c r="B3" s="1"/>
      <c r="C3" s="1"/>
      <c r="D3" s="1"/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  <c r="AZ3" s="1"/>
    </row>
    <row r="4" spans="1:52" ht="45" customHeight="1">
      <c r="A4" s="1"/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U4" s="1"/>
      <c r="AV4" s="1"/>
      <c r="AW4" s="98" t="s">
        <v>13</v>
      </c>
      <c r="AX4" s="99" t="s">
        <v>14</v>
      </c>
      <c r="AY4" s="100" t="s">
        <v>15</v>
      </c>
      <c r="AZ4" s="1"/>
    </row>
    <row r="5" spans="1:52">
      <c r="A5" s="1"/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"/>
      <c r="AV5" s="1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  <c r="AZ5" s="1"/>
    </row>
    <row r="6" spans="1:52">
      <c r="A6" s="1"/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"/>
      <c r="AV6" s="1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  <c r="AZ6" s="1"/>
    </row>
    <row r="7" spans="1:52">
      <c r="A7" s="1"/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"/>
      <c r="AV7" s="1"/>
      <c r="AW7" s="82" t="str">
        <f t="shared" si="0"/>
        <v/>
      </c>
      <c r="AX7" s="82" t="str">
        <f t="shared" si="1"/>
        <v/>
      </c>
      <c r="AY7" s="82" t="str">
        <f t="shared" si="2"/>
        <v/>
      </c>
      <c r="AZ7" s="1"/>
    </row>
    <row r="8" spans="1:52">
      <c r="A8" s="1"/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"/>
      <c r="AV8" s="1"/>
      <c r="AW8" s="82" t="str">
        <f t="shared" si="0"/>
        <v/>
      </c>
      <c r="AX8" s="82" t="str">
        <f t="shared" si="1"/>
        <v/>
      </c>
      <c r="AY8" s="82" t="str">
        <f t="shared" si="2"/>
        <v/>
      </c>
      <c r="AZ8" s="1"/>
    </row>
    <row r="9" spans="1:52">
      <c r="A9" s="1"/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"/>
      <c r="AV9" s="1"/>
      <c r="AW9" s="82" t="str">
        <f t="shared" si="0"/>
        <v/>
      </c>
      <c r="AX9" s="82" t="str">
        <f t="shared" si="1"/>
        <v/>
      </c>
      <c r="AY9" s="82" t="str">
        <f t="shared" si="2"/>
        <v/>
      </c>
      <c r="AZ9" s="1"/>
    </row>
    <row r="10" spans="1:52">
      <c r="A10" s="1"/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"/>
      <c r="AV10" s="1"/>
      <c r="AW10" s="82" t="str">
        <f t="shared" si="0"/>
        <v/>
      </c>
      <c r="AX10" s="82" t="str">
        <f t="shared" si="1"/>
        <v/>
      </c>
      <c r="AY10" s="82" t="str">
        <f t="shared" si="2"/>
        <v/>
      </c>
      <c r="AZ10" s="1"/>
    </row>
    <row r="11" spans="1:52">
      <c r="A11" s="1"/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"/>
      <c r="AV11" s="1"/>
      <c r="AW11" s="82" t="str">
        <f t="shared" si="0"/>
        <v/>
      </c>
      <c r="AX11" s="82" t="str">
        <f t="shared" si="1"/>
        <v/>
      </c>
      <c r="AY11" s="82" t="str">
        <f t="shared" si="2"/>
        <v/>
      </c>
      <c r="AZ11" s="1"/>
    </row>
    <row r="12" spans="1:52">
      <c r="A12" s="1"/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"/>
      <c r="AV12" s="1"/>
      <c r="AW12" s="82" t="str">
        <f t="shared" si="0"/>
        <v/>
      </c>
      <c r="AX12" s="82" t="str">
        <f t="shared" si="1"/>
        <v/>
      </c>
      <c r="AY12" s="82" t="str">
        <f t="shared" si="2"/>
        <v/>
      </c>
      <c r="AZ12" s="1"/>
    </row>
    <row r="13" spans="1:52">
      <c r="A13" s="1"/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"/>
      <c r="AV13" s="1"/>
      <c r="AW13" s="82" t="str">
        <f t="shared" si="0"/>
        <v/>
      </c>
      <c r="AX13" s="82" t="str">
        <f t="shared" si="1"/>
        <v/>
      </c>
      <c r="AY13" s="82" t="str">
        <f t="shared" si="2"/>
        <v/>
      </c>
      <c r="AZ13" s="1"/>
    </row>
    <row r="14" spans="1:52">
      <c r="A14" s="1"/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"/>
      <c r="AV14" s="1"/>
      <c r="AW14" s="82" t="str">
        <f t="shared" si="0"/>
        <v/>
      </c>
      <c r="AX14" s="82" t="str">
        <f t="shared" si="1"/>
        <v/>
      </c>
      <c r="AY14" s="82" t="str">
        <f t="shared" si="2"/>
        <v/>
      </c>
      <c r="AZ14" s="1"/>
    </row>
    <row r="15" spans="1:52">
      <c r="A15" s="1"/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"/>
      <c r="AV15" s="1"/>
      <c r="AW15" s="82" t="str">
        <f t="shared" si="0"/>
        <v/>
      </c>
      <c r="AX15" s="82" t="str">
        <f t="shared" si="1"/>
        <v/>
      </c>
      <c r="AY15" s="82" t="str">
        <f t="shared" si="2"/>
        <v/>
      </c>
      <c r="AZ15" s="1"/>
    </row>
    <row r="16" spans="1:52">
      <c r="A16" s="1"/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"/>
      <c r="AV16" s="1"/>
      <c r="AW16" s="82" t="str">
        <f t="shared" si="0"/>
        <v/>
      </c>
      <c r="AX16" s="82" t="str">
        <f t="shared" si="1"/>
        <v/>
      </c>
      <c r="AY16" s="82" t="str">
        <f t="shared" si="2"/>
        <v/>
      </c>
      <c r="AZ16" s="1"/>
    </row>
    <row r="17" spans="1:52">
      <c r="A17" s="1"/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"/>
      <c r="AV17" s="1"/>
      <c r="AW17" s="82" t="str">
        <f t="shared" si="0"/>
        <v/>
      </c>
      <c r="AX17" s="82" t="str">
        <f t="shared" si="1"/>
        <v/>
      </c>
      <c r="AY17" s="82" t="str">
        <f t="shared" si="2"/>
        <v/>
      </c>
      <c r="AZ17" s="1"/>
    </row>
    <row r="18" spans="1:52">
      <c r="A18" s="1"/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"/>
      <c r="AV18" s="1"/>
      <c r="AW18" s="82" t="str">
        <f t="shared" si="0"/>
        <v/>
      </c>
      <c r="AX18" s="82" t="str">
        <f t="shared" si="1"/>
        <v/>
      </c>
      <c r="AY18" s="82" t="str">
        <f t="shared" si="2"/>
        <v/>
      </c>
      <c r="AZ18" s="1"/>
    </row>
    <row r="19" spans="1:52">
      <c r="A19" s="1"/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"/>
      <c r="AV19" s="1"/>
      <c r="AW19" s="82" t="str">
        <f t="shared" si="0"/>
        <v/>
      </c>
      <c r="AX19" s="82" t="str">
        <f t="shared" si="1"/>
        <v/>
      </c>
      <c r="AY19" s="82" t="str">
        <f t="shared" si="2"/>
        <v/>
      </c>
      <c r="AZ19" s="1"/>
    </row>
    <row r="20" spans="1:52">
      <c r="A20" s="1"/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"/>
      <c r="AV20" s="1"/>
      <c r="AW20" s="82" t="str">
        <f t="shared" si="0"/>
        <v/>
      </c>
      <c r="AX20" s="82" t="str">
        <f t="shared" si="1"/>
        <v/>
      </c>
      <c r="AY20" s="82" t="str">
        <f t="shared" si="2"/>
        <v/>
      </c>
      <c r="AZ20" s="1"/>
    </row>
    <row r="21" spans="1:52">
      <c r="A21" s="1"/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"/>
      <c r="AV21" s="1"/>
      <c r="AW21" s="82" t="str">
        <f t="shared" si="0"/>
        <v/>
      </c>
      <c r="AX21" s="82" t="str">
        <f t="shared" si="1"/>
        <v/>
      </c>
      <c r="AY21" s="82" t="str">
        <f t="shared" si="2"/>
        <v/>
      </c>
      <c r="AZ21" s="1"/>
    </row>
    <row r="22" spans="1:52">
      <c r="A22" s="1"/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"/>
      <c r="AV22" s="1"/>
      <c r="AW22" s="82" t="str">
        <f t="shared" si="0"/>
        <v/>
      </c>
      <c r="AX22" s="82" t="str">
        <f t="shared" si="1"/>
        <v/>
      </c>
      <c r="AY22" s="82" t="str">
        <f t="shared" si="2"/>
        <v/>
      </c>
      <c r="AZ22" s="1"/>
    </row>
    <row r="23" spans="1:52">
      <c r="A23" s="1"/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"/>
      <c r="AV23" s="1"/>
      <c r="AW23" s="82" t="str">
        <f t="shared" si="0"/>
        <v/>
      </c>
      <c r="AX23" s="82" t="str">
        <f t="shared" si="1"/>
        <v/>
      </c>
      <c r="AY23" s="82" t="str">
        <f t="shared" si="2"/>
        <v/>
      </c>
      <c r="AZ23" s="1"/>
    </row>
    <row r="24" spans="1:52">
      <c r="A24" s="1"/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"/>
      <c r="AV24" s="1"/>
      <c r="AW24" s="82" t="str">
        <f t="shared" si="0"/>
        <v/>
      </c>
      <c r="AX24" s="82" t="str">
        <f t="shared" si="1"/>
        <v/>
      </c>
      <c r="AY24" s="82" t="str">
        <f t="shared" si="2"/>
        <v/>
      </c>
      <c r="AZ24" s="1"/>
    </row>
    <row r="25" spans="1:52">
      <c r="A25" s="1"/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"/>
      <c r="AV25" s="1"/>
      <c r="AW25" s="82" t="str">
        <f t="shared" si="0"/>
        <v/>
      </c>
      <c r="AX25" s="82" t="str">
        <f t="shared" si="1"/>
        <v/>
      </c>
      <c r="AY25" s="82" t="str">
        <f t="shared" si="2"/>
        <v/>
      </c>
      <c r="AZ25" s="1"/>
    </row>
    <row r="26" spans="1:52">
      <c r="A26" s="1"/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"/>
      <c r="AV26" s="1"/>
      <c r="AW26" s="82" t="str">
        <f t="shared" si="0"/>
        <v/>
      </c>
      <c r="AX26" s="82" t="str">
        <f t="shared" si="1"/>
        <v/>
      </c>
      <c r="AY26" s="82" t="str">
        <f t="shared" si="2"/>
        <v/>
      </c>
      <c r="AZ26" s="1"/>
    </row>
    <row r="27" spans="1:52">
      <c r="A27" s="1"/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"/>
      <c r="AV27" s="1"/>
      <c r="AW27" s="82" t="str">
        <f t="shared" si="0"/>
        <v/>
      </c>
      <c r="AX27" s="82" t="str">
        <f t="shared" si="1"/>
        <v/>
      </c>
      <c r="AY27" s="82" t="str">
        <f t="shared" si="2"/>
        <v/>
      </c>
      <c r="AZ27" s="1"/>
    </row>
    <row r="28" spans="1:52">
      <c r="A28" s="1"/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"/>
      <c r="AV28" s="1"/>
      <c r="AW28" s="82" t="str">
        <f t="shared" si="0"/>
        <v/>
      </c>
      <c r="AX28" s="82" t="str">
        <f t="shared" si="1"/>
        <v/>
      </c>
      <c r="AY28" s="82" t="str">
        <f t="shared" si="2"/>
        <v/>
      </c>
      <c r="AZ28" s="1"/>
    </row>
    <row r="29" spans="1:52">
      <c r="A29" s="1"/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"/>
      <c r="AV29" s="1"/>
      <c r="AW29" s="82" t="str">
        <f t="shared" si="0"/>
        <v/>
      </c>
      <c r="AX29" s="82" t="str">
        <f t="shared" si="1"/>
        <v/>
      </c>
      <c r="AY29" s="82" t="str">
        <f t="shared" si="2"/>
        <v/>
      </c>
      <c r="AZ29" s="1"/>
    </row>
    <row r="30" spans="1:52">
      <c r="A30" s="1"/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"/>
      <c r="AV30" s="1"/>
      <c r="AW30" s="82" t="str">
        <f t="shared" si="0"/>
        <v/>
      </c>
      <c r="AX30" s="82" t="str">
        <f t="shared" si="1"/>
        <v/>
      </c>
      <c r="AY30" s="82" t="str">
        <f t="shared" si="2"/>
        <v/>
      </c>
      <c r="AZ30" s="1"/>
    </row>
    <row r="31" spans="1:52">
      <c r="A31" s="1"/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"/>
      <c r="AV31" s="1"/>
      <c r="AW31" s="82" t="str">
        <f t="shared" si="0"/>
        <v/>
      </c>
      <c r="AX31" s="82" t="str">
        <f t="shared" si="1"/>
        <v/>
      </c>
      <c r="AY31" s="82" t="str">
        <f t="shared" si="2"/>
        <v/>
      </c>
      <c r="AZ31" s="1"/>
    </row>
    <row r="32" spans="1:52">
      <c r="A32" s="1"/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"/>
      <c r="AV32" s="1"/>
      <c r="AW32" s="82" t="str">
        <f t="shared" si="0"/>
        <v/>
      </c>
      <c r="AX32" s="82" t="str">
        <f t="shared" si="1"/>
        <v/>
      </c>
      <c r="AY32" s="82" t="str">
        <f t="shared" si="2"/>
        <v/>
      </c>
      <c r="AZ32" s="1"/>
    </row>
    <row r="33" spans="1:52">
      <c r="A33" s="1"/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"/>
      <c r="AV33" s="1"/>
      <c r="AW33" s="82" t="str">
        <f t="shared" si="0"/>
        <v/>
      </c>
      <c r="AX33" s="82" t="str">
        <f t="shared" si="1"/>
        <v/>
      </c>
      <c r="AY33" s="82" t="str">
        <f t="shared" si="2"/>
        <v/>
      </c>
      <c r="AZ33" s="1"/>
    </row>
    <row r="34" spans="1:52">
      <c r="A34" s="1"/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"/>
      <c r="AV34" s="1"/>
      <c r="AW34" s="82" t="str">
        <f t="shared" si="0"/>
        <v/>
      </c>
      <c r="AX34" s="82" t="str">
        <f t="shared" si="1"/>
        <v/>
      </c>
      <c r="AY34" s="82" t="str">
        <f t="shared" si="2"/>
        <v/>
      </c>
      <c r="AZ34" s="1"/>
    </row>
    <row r="35" spans="1:52">
      <c r="A35" s="1"/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"/>
      <c r="AV35" s="1"/>
      <c r="AW35" s="82" t="str">
        <f t="shared" si="0"/>
        <v/>
      </c>
      <c r="AX35" s="82" t="str">
        <f t="shared" si="1"/>
        <v/>
      </c>
      <c r="AY35" s="82" t="str">
        <f t="shared" si="2"/>
        <v/>
      </c>
      <c r="AZ35" s="1"/>
    </row>
    <row r="36" spans="1:52">
      <c r="A36" s="1"/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"/>
      <c r="AV36" s="1"/>
      <c r="AW36" s="82" t="str">
        <f t="shared" si="0"/>
        <v/>
      </c>
      <c r="AX36" s="82" t="str">
        <f t="shared" si="1"/>
        <v/>
      </c>
      <c r="AY36" s="82" t="str">
        <f t="shared" si="2"/>
        <v/>
      </c>
      <c r="AZ36" s="1"/>
    </row>
    <row r="37" spans="1:52">
      <c r="A37" s="1"/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"/>
      <c r="AV37" s="1"/>
      <c r="AW37" s="82" t="str">
        <f t="shared" si="0"/>
        <v/>
      </c>
      <c r="AX37" s="82" t="str">
        <f t="shared" si="1"/>
        <v/>
      </c>
      <c r="AY37" s="82" t="str">
        <f t="shared" si="2"/>
        <v/>
      </c>
      <c r="AZ37" s="1"/>
    </row>
    <row r="38" spans="1:52">
      <c r="A38" s="1"/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"/>
      <c r="AV38" s="1"/>
      <c r="AW38" s="82" t="str">
        <f t="shared" si="0"/>
        <v/>
      </c>
      <c r="AX38" s="82" t="str">
        <f t="shared" si="1"/>
        <v/>
      </c>
      <c r="AY38" s="82" t="str">
        <f t="shared" si="2"/>
        <v/>
      </c>
      <c r="AZ38" s="1"/>
    </row>
    <row r="39" spans="1:52">
      <c r="A39" s="1"/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"/>
      <c r="AV39" s="1"/>
      <c r="AW39" s="82" t="str">
        <f t="shared" si="0"/>
        <v/>
      </c>
      <c r="AX39" s="82" t="str">
        <f t="shared" si="1"/>
        <v/>
      </c>
      <c r="AY39" s="82" t="str">
        <f t="shared" si="2"/>
        <v/>
      </c>
      <c r="AZ39" s="1"/>
    </row>
    <row r="40" spans="1:52">
      <c r="A40" s="1"/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"/>
      <c r="AV40" s="1"/>
      <c r="AW40" s="82" t="str">
        <f t="shared" si="0"/>
        <v/>
      </c>
      <c r="AX40" s="82" t="str">
        <f t="shared" si="1"/>
        <v/>
      </c>
      <c r="AY40" s="82" t="str">
        <f t="shared" si="2"/>
        <v/>
      </c>
      <c r="AZ40" s="1"/>
    </row>
    <row r="41" spans="1:52">
      <c r="A41" s="1"/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"/>
      <c r="AV41" s="1"/>
      <c r="AW41" s="82" t="str">
        <f t="shared" si="0"/>
        <v/>
      </c>
      <c r="AX41" s="82" t="str">
        <f t="shared" si="1"/>
        <v/>
      </c>
      <c r="AY41" s="82" t="str">
        <f t="shared" si="2"/>
        <v/>
      </c>
      <c r="AZ41" s="1"/>
    </row>
    <row r="42" spans="1:52">
      <c r="A42" s="1"/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"/>
      <c r="AV42" s="1"/>
      <c r="AW42" s="82" t="str">
        <f t="shared" si="0"/>
        <v/>
      </c>
      <c r="AX42" s="82" t="str">
        <f t="shared" si="1"/>
        <v/>
      </c>
      <c r="AY42" s="82" t="str">
        <f t="shared" si="2"/>
        <v/>
      </c>
      <c r="AZ42" s="1"/>
    </row>
    <row r="43" spans="1:52">
      <c r="A43" s="1"/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"/>
      <c r="AV43" s="1"/>
      <c r="AW43" s="82" t="str">
        <f t="shared" si="0"/>
        <v/>
      </c>
      <c r="AX43" s="82" t="str">
        <f t="shared" si="1"/>
        <v/>
      </c>
      <c r="AY43" s="82" t="str">
        <f t="shared" si="2"/>
        <v/>
      </c>
      <c r="AZ43" s="1"/>
    </row>
    <row r="44" spans="1:52">
      <c r="A44" s="1"/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"/>
      <c r="AV44" s="1"/>
      <c r="AW44" s="82" t="str">
        <f t="shared" si="0"/>
        <v/>
      </c>
      <c r="AX44" s="82" t="str">
        <f t="shared" si="1"/>
        <v/>
      </c>
      <c r="AY44" s="82" t="str">
        <f t="shared" si="2"/>
        <v/>
      </c>
      <c r="AZ44" s="1"/>
    </row>
    <row r="45" spans="1:52">
      <c r="A45" s="1"/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"/>
      <c r="AV45" s="1"/>
      <c r="AW45" s="82" t="str">
        <f t="shared" si="0"/>
        <v/>
      </c>
      <c r="AX45" s="82" t="str">
        <f t="shared" si="1"/>
        <v/>
      </c>
      <c r="AY45" s="82" t="str">
        <f t="shared" si="2"/>
        <v/>
      </c>
      <c r="AZ45" s="1"/>
    </row>
    <row r="46" spans="1:52">
      <c r="A46" s="1"/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"/>
      <c r="AV46" s="1"/>
      <c r="AW46" s="82" t="str">
        <f t="shared" si="0"/>
        <v/>
      </c>
      <c r="AX46" s="82" t="str">
        <f t="shared" si="1"/>
        <v/>
      </c>
      <c r="AY46" s="82" t="str">
        <f t="shared" si="2"/>
        <v/>
      </c>
      <c r="AZ46" s="1"/>
    </row>
    <row r="47" spans="1:52">
      <c r="A47" s="1"/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"/>
      <c r="AV47" s="1"/>
      <c r="AW47" s="82" t="str">
        <f t="shared" si="0"/>
        <v/>
      </c>
      <c r="AX47" s="82" t="str">
        <f t="shared" si="1"/>
        <v/>
      </c>
      <c r="AY47" s="82" t="str">
        <f t="shared" si="2"/>
        <v/>
      </c>
      <c r="AZ47" s="1"/>
    </row>
    <row r="48" spans="1:52">
      <c r="A48" s="1"/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"/>
      <c r="AV48" s="1"/>
      <c r="AW48" s="82" t="str">
        <f t="shared" si="0"/>
        <v/>
      </c>
      <c r="AX48" s="82" t="str">
        <f t="shared" si="1"/>
        <v/>
      </c>
      <c r="AY48" s="82" t="str">
        <f t="shared" si="2"/>
        <v/>
      </c>
      <c r="AZ48" s="1"/>
    </row>
    <row r="49" spans="1:52">
      <c r="A49" s="1"/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"/>
      <c r="AV49" s="1"/>
      <c r="AW49" s="82" t="str">
        <f t="shared" si="0"/>
        <v/>
      </c>
      <c r="AX49" s="82" t="str">
        <f t="shared" si="1"/>
        <v/>
      </c>
      <c r="AY49" s="82" t="str">
        <f t="shared" si="2"/>
        <v/>
      </c>
      <c r="AZ49" s="1"/>
    </row>
    <row r="50" spans="1:52">
      <c r="A50" s="1"/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"/>
      <c r="AV50" s="1"/>
      <c r="AW50" s="82" t="str">
        <f t="shared" si="0"/>
        <v/>
      </c>
      <c r="AX50" s="82" t="str">
        <f t="shared" si="1"/>
        <v/>
      </c>
      <c r="AY50" s="82" t="str">
        <f t="shared" si="2"/>
        <v/>
      </c>
      <c r="AZ50" s="1"/>
    </row>
    <row r="51" spans="1:52">
      <c r="A51" s="1"/>
      <c r="B51" s="102">
        <v>47</v>
      </c>
      <c r="C51" s="57"/>
      <c r="D51" s="1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"/>
      <c r="AV51" s="1"/>
      <c r="AW51" s="82" t="str">
        <f t="shared" si="0"/>
        <v/>
      </c>
      <c r="AX51" s="82" t="str">
        <f t="shared" si="1"/>
        <v/>
      </c>
      <c r="AY51" s="82" t="str">
        <f t="shared" si="2"/>
        <v/>
      </c>
      <c r="AZ51" s="1"/>
    </row>
    <row r="52" spans="1:52">
      <c r="A52" s="1"/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"/>
      <c r="AV52" s="1"/>
      <c r="AW52" s="82" t="str">
        <f t="shared" si="0"/>
        <v/>
      </c>
      <c r="AX52" s="82" t="str">
        <f t="shared" si="1"/>
        <v/>
      </c>
      <c r="AY52" s="82" t="str">
        <f t="shared" si="2"/>
        <v/>
      </c>
      <c r="AZ52" s="1"/>
    </row>
    <row r="53" spans="1:52">
      <c r="A53" s="1"/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"/>
      <c r="AV53" s="1"/>
      <c r="AW53" s="82" t="str">
        <f t="shared" si="0"/>
        <v/>
      </c>
      <c r="AX53" s="82" t="str">
        <f t="shared" si="1"/>
        <v/>
      </c>
      <c r="AY53" s="82" t="str">
        <f t="shared" si="2"/>
        <v/>
      </c>
      <c r="AZ53" s="1"/>
    </row>
    <row r="54" spans="1:52">
      <c r="A54" s="1"/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"/>
      <c r="AV54" s="1"/>
      <c r="AW54" s="82" t="str">
        <f t="shared" si="0"/>
        <v/>
      </c>
      <c r="AX54" s="82" t="str">
        <f t="shared" si="1"/>
        <v/>
      </c>
      <c r="AY54" s="82" t="str">
        <f t="shared" si="2"/>
        <v/>
      </c>
      <c r="AZ54" s="1"/>
    </row>
    <row r="55" spans="1:52">
      <c r="A55" s="1"/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"/>
      <c r="AV55" s="1"/>
      <c r="AW55" s="82" t="str">
        <f t="shared" si="0"/>
        <v/>
      </c>
      <c r="AX55" s="82" t="str">
        <f t="shared" si="1"/>
        <v/>
      </c>
      <c r="AY55" s="82" t="str">
        <f t="shared" si="2"/>
        <v/>
      </c>
      <c r="AZ55" s="1"/>
    </row>
    <row r="56" spans="1:52">
      <c r="A56" s="1"/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"/>
      <c r="AV56" s="1"/>
      <c r="AW56" s="82" t="str">
        <f t="shared" si="0"/>
        <v/>
      </c>
      <c r="AX56" s="82" t="str">
        <f t="shared" si="1"/>
        <v/>
      </c>
      <c r="AY56" s="82" t="str">
        <f t="shared" si="2"/>
        <v/>
      </c>
      <c r="AZ56" s="1"/>
    </row>
    <row r="57" spans="1:52">
      <c r="A57" s="1"/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"/>
      <c r="AV57" s="1"/>
      <c r="AW57" s="82" t="str">
        <f t="shared" si="0"/>
        <v/>
      </c>
      <c r="AX57" s="82" t="str">
        <f t="shared" si="1"/>
        <v/>
      </c>
      <c r="AY57" s="82" t="str">
        <f t="shared" si="2"/>
        <v/>
      </c>
      <c r="AZ57" s="1"/>
    </row>
    <row r="58" spans="1:52">
      <c r="A58" s="1"/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"/>
      <c r="AV58" s="1"/>
      <c r="AW58" s="82" t="str">
        <f t="shared" si="0"/>
        <v/>
      </c>
      <c r="AX58" s="82" t="str">
        <f t="shared" si="1"/>
        <v/>
      </c>
      <c r="AY58" s="82" t="str">
        <f t="shared" si="2"/>
        <v/>
      </c>
      <c r="AZ58" s="1"/>
    </row>
    <row r="59" spans="1:52">
      <c r="A59" s="1"/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"/>
      <c r="AV59" s="1"/>
      <c r="AW59" s="82" t="str">
        <f t="shared" si="0"/>
        <v/>
      </c>
      <c r="AX59" s="82" t="str">
        <f t="shared" si="1"/>
        <v/>
      </c>
      <c r="AY59" s="82" t="str">
        <f t="shared" si="2"/>
        <v/>
      </c>
      <c r="AZ59" s="1"/>
    </row>
    <row r="60" spans="1:52">
      <c r="A60" s="1"/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"/>
      <c r="AV60" s="1"/>
      <c r="AW60" s="82" t="str">
        <f t="shared" si="0"/>
        <v/>
      </c>
      <c r="AX60" s="82" t="str">
        <f t="shared" si="1"/>
        <v/>
      </c>
      <c r="AY60" s="82" t="str">
        <f t="shared" si="2"/>
        <v/>
      </c>
      <c r="AZ60" s="1"/>
    </row>
    <row r="61" spans="1:52">
      <c r="A61" s="1"/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"/>
      <c r="AV61" s="1"/>
      <c r="AW61" s="82" t="str">
        <f t="shared" si="0"/>
        <v/>
      </c>
      <c r="AX61" s="82" t="str">
        <f t="shared" si="1"/>
        <v/>
      </c>
      <c r="AY61" s="82" t="str">
        <f t="shared" si="2"/>
        <v/>
      </c>
      <c r="AZ61" s="1"/>
    </row>
    <row r="62" spans="1:52">
      <c r="A62" s="1"/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"/>
      <c r="AV62" s="1"/>
      <c r="AW62" s="82" t="str">
        <f t="shared" si="0"/>
        <v/>
      </c>
      <c r="AX62" s="82" t="str">
        <f t="shared" si="1"/>
        <v/>
      </c>
      <c r="AY62" s="82" t="str">
        <f t="shared" si="2"/>
        <v/>
      </c>
      <c r="AZ62" s="1"/>
    </row>
    <row r="63" spans="1:52">
      <c r="A63" s="1"/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"/>
      <c r="AV63" s="1"/>
      <c r="AW63" s="82" t="str">
        <f t="shared" si="0"/>
        <v/>
      </c>
      <c r="AX63" s="82" t="str">
        <f t="shared" si="1"/>
        <v/>
      </c>
      <c r="AY63" s="82" t="str">
        <f t="shared" si="2"/>
        <v/>
      </c>
      <c r="AZ63" s="1"/>
    </row>
    <row r="64" spans="1:52">
      <c r="A64" s="1"/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"/>
      <c r="AV64" s="1"/>
      <c r="AW64" s="82" t="str">
        <f t="shared" si="0"/>
        <v/>
      </c>
      <c r="AX64" s="82" t="str">
        <f t="shared" si="1"/>
        <v/>
      </c>
      <c r="AY64" s="82" t="str">
        <f t="shared" si="2"/>
        <v/>
      </c>
      <c r="AZ64" s="1"/>
    </row>
    <row r="65" spans="1:52">
      <c r="A65" s="1"/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"/>
      <c r="AV65" s="1"/>
      <c r="AW65" s="82" t="str">
        <f t="shared" si="0"/>
        <v/>
      </c>
      <c r="AX65" s="82" t="str">
        <f t="shared" si="1"/>
        <v/>
      </c>
      <c r="AY65" s="82" t="str">
        <f t="shared" si="2"/>
        <v/>
      </c>
      <c r="AZ65" s="1"/>
    </row>
    <row r="66" spans="1:52">
      <c r="A66" s="1"/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"/>
      <c r="AV66" s="1"/>
      <c r="AW66" s="82" t="str">
        <f t="shared" si="0"/>
        <v/>
      </c>
      <c r="AX66" s="82" t="str">
        <f t="shared" si="1"/>
        <v/>
      </c>
      <c r="AY66" s="82" t="str">
        <f t="shared" si="2"/>
        <v/>
      </c>
      <c r="AZ66" s="1"/>
    </row>
    <row r="67" spans="1:52">
      <c r="A67" s="1"/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"/>
      <c r="AV67" s="1"/>
      <c r="AW67" s="82" t="str">
        <f t="shared" si="0"/>
        <v/>
      </c>
      <c r="AX67" s="82" t="str">
        <f t="shared" si="1"/>
        <v/>
      </c>
      <c r="AY67" s="82" t="str">
        <f t="shared" si="2"/>
        <v/>
      </c>
      <c r="AZ67" s="1"/>
    </row>
    <row r="68" spans="1:52">
      <c r="A68" s="1"/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"/>
      <c r="AV68" s="1"/>
      <c r="AW68" s="82" t="str">
        <f t="shared" si="0"/>
        <v/>
      </c>
      <c r="AX68" s="82" t="str">
        <f t="shared" si="1"/>
        <v/>
      </c>
      <c r="AY68" s="82" t="str">
        <f t="shared" si="2"/>
        <v/>
      </c>
      <c r="AZ68" s="1"/>
    </row>
    <row r="69" spans="1:52">
      <c r="A69" s="1"/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"/>
      <c r="AV69" s="1"/>
      <c r="AW69" s="82" t="str">
        <f t="shared" si="0"/>
        <v/>
      </c>
      <c r="AX69" s="82" t="str">
        <f t="shared" si="1"/>
        <v/>
      </c>
      <c r="AY69" s="82" t="str">
        <f t="shared" si="2"/>
        <v/>
      </c>
      <c r="AZ69" s="1"/>
    </row>
    <row r="70" spans="1:52">
      <c r="A70" s="1"/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"/>
      <c r="AV70" s="1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  <c r="AZ70" s="1"/>
    </row>
    <row r="71" spans="1:52">
      <c r="A71" s="1"/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"/>
      <c r="AV71" s="1"/>
      <c r="AW71" s="82" t="str">
        <f t="shared" si="3"/>
        <v/>
      </c>
      <c r="AX71" s="82" t="str">
        <f t="shared" si="4"/>
        <v/>
      </c>
      <c r="AY71" s="82" t="str">
        <f t="shared" si="5"/>
        <v/>
      </c>
      <c r="AZ71" s="1"/>
    </row>
    <row r="72" spans="1:52">
      <c r="A72" s="1"/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"/>
      <c r="AV72" s="1"/>
      <c r="AW72" s="82" t="str">
        <f t="shared" si="3"/>
        <v/>
      </c>
      <c r="AX72" s="82" t="str">
        <f t="shared" si="4"/>
        <v/>
      </c>
      <c r="AY72" s="82" t="str">
        <f t="shared" si="5"/>
        <v/>
      </c>
      <c r="AZ72" s="1"/>
    </row>
    <row r="73" spans="1:52">
      <c r="A73" s="1"/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"/>
      <c r="AV73" s="1"/>
      <c r="AW73" s="82" t="str">
        <f t="shared" si="3"/>
        <v/>
      </c>
      <c r="AX73" s="82" t="str">
        <f t="shared" si="4"/>
        <v/>
      </c>
      <c r="AY73" s="82" t="str">
        <f t="shared" si="5"/>
        <v/>
      </c>
      <c r="AZ73" s="1"/>
    </row>
    <row r="74" spans="1:52">
      <c r="A74" s="1"/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"/>
      <c r="AV74" s="1"/>
      <c r="AW74" s="82" t="str">
        <f t="shared" si="3"/>
        <v/>
      </c>
      <c r="AX74" s="82" t="str">
        <f t="shared" si="4"/>
        <v/>
      </c>
      <c r="AY74" s="82" t="str">
        <f t="shared" si="5"/>
        <v/>
      </c>
      <c r="AZ74" s="1"/>
    </row>
    <row r="75" spans="1:52" hidden="1">
      <c r="A75" s="1"/>
      <c r="B75" s="1"/>
      <c r="C75" s="1"/>
      <c r="D75" s="1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"/>
      <c r="AV75" s="1"/>
      <c r="AW75" s="104"/>
      <c r="AX75" s="104"/>
      <c r="AY75" s="104"/>
      <c r="AZ75" s="1"/>
    </row>
    <row r="76" spans="1:52" hidden="1">
      <c r="A76" s="1"/>
      <c r="B76" s="1"/>
      <c r="C76" s="1"/>
      <c r="D76" s="1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"/>
      <c r="AV76" s="1"/>
      <c r="AW76" s="104"/>
      <c r="AX76" s="104"/>
      <c r="AY76" s="104"/>
      <c r="AZ76" s="1"/>
    </row>
    <row r="77" spans="1:52" hidden="1">
      <c r="A77" s="1"/>
      <c r="B77" s="1"/>
      <c r="C77" s="1"/>
      <c r="D77" s="1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"/>
      <c r="AV77" s="1"/>
      <c r="AW77" s="104"/>
      <c r="AX77" s="104"/>
      <c r="AY77" s="104"/>
      <c r="AZ77" s="1"/>
    </row>
    <row r="78" spans="1:52" hidden="1">
      <c r="A78" s="1"/>
      <c r="B78" s="1"/>
      <c r="C78" s="1"/>
      <c r="D78" s="1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"/>
      <c r="AV78" s="1"/>
      <c r="AW78" s="104"/>
      <c r="AX78" s="104"/>
      <c r="AY78" s="104"/>
      <c r="AZ78" s="1"/>
    </row>
    <row r="79" spans="1:52" hidden="1">
      <c r="A79" s="1"/>
      <c r="B79" s="1"/>
      <c r="C79" s="1"/>
      <c r="D79" s="1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"/>
      <c r="AV79" s="1"/>
      <c r="AW79" s="104"/>
      <c r="AX79" s="104"/>
      <c r="AY79" s="104"/>
      <c r="AZ79" s="1"/>
    </row>
    <row r="80" spans="1:52" hidden="1">
      <c r="A80" s="1"/>
      <c r="B80" s="1"/>
      <c r="C80" s="1"/>
      <c r="D80" s="1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"/>
      <c r="AV80" s="1"/>
      <c r="AW80" s="104"/>
      <c r="AX80" s="104"/>
      <c r="AY80" s="104"/>
      <c r="AZ80" s="1"/>
    </row>
    <row r="81" spans="1:52" hidden="1">
      <c r="A81" s="1"/>
      <c r="B81" s="1"/>
      <c r="C81" s="1"/>
      <c r="D81" s="1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"/>
      <c r="AV81" s="1"/>
      <c r="AW81" s="104"/>
      <c r="AX81" s="104"/>
      <c r="AY81" s="104"/>
      <c r="AZ81" s="1"/>
    </row>
    <row r="82" spans="1:52" hidden="1">
      <c r="A82" s="1"/>
      <c r="B82" s="1"/>
      <c r="C82" s="1"/>
      <c r="D82" s="1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"/>
      <c r="AV82" s="1"/>
      <c r="AW82" s="104"/>
      <c r="AX82" s="104"/>
      <c r="AY82" s="104"/>
      <c r="AZ82" s="1"/>
    </row>
    <row r="83" spans="1:52" hidden="1">
      <c r="A83" s="1"/>
      <c r="B83" s="1"/>
      <c r="C83" s="1"/>
      <c r="D83" s="1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"/>
      <c r="AV83" s="1"/>
      <c r="AW83" s="104"/>
      <c r="AX83" s="104"/>
      <c r="AY83" s="104"/>
      <c r="AZ83" s="1"/>
    </row>
    <row r="84" spans="1:52" hidden="1">
      <c r="A84" s="1"/>
      <c r="B84" s="1"/>
      <c r="C84" s="1"/>
      <c r="D84" s="1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"/>
      <c r="AV84" s="1"/>
      <c r="AW84" s="104"/>
      <c r="AX84" s="104"/>
      <c r="AY84" s="104"/>
      <c r="AZ84" s="1"/>
    </row>
    <row r="85" spans="1:52" hidden="1">
      <c r="A85" s="1"/>
      <c r="B85" s="1"/>
      <c r="C85" s="1"/>
      <c r="D85" s="1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"/>
      <c r="AV85" s="1"/>
      <c r="AW85" s="104"/>
      <c r="AX85" s="104"/>
      <c r="AY85" s="104"/>
      <c r="AZ85" s="1"/>
    </row>
    <row r="86" spans="1:52" hidden="1">
      <c r="A86" s="1"/>
      <c r="B86" s="1"/>
      <c r="C86" s="1"/>
      <c r="D86" s="1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"/>
      <c r="AV86" s="1"/>
      <c r="AW86" s="104"/>
      <c r="AX86" s="104"/>
      <c r="AY86" s="104"/>
      <c r="AZ86" s="1"/>
    </row>
    <row r="87" spans="1:52" hidden="1">
      <c r="A87" s="1"/>
      <c r="B87" s="1"/>
      <c r="C87" s="1"/>
      <c r="D87" s="1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"/>
      <c r="AV87" s="1"/>
      <c r="AW87" s="104"/>
      <c r="AX87" s="104"/>
      <c r="AY87" s="104"/>
      <c r="AZ87" s="1"/>
    </row>
    <row r="88" spans="1:52" hidden="1">
      <c r="A88" s="1"/>
      <c r="B88" s="1"/>
      <c r="C88" s="1"/>
      <c r="D88" s="1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"/>
      <c r="AV88" s="1"/>
      <c r="AW88" s="104"/>
      <c r="AX88" s="104"/>
      <c r="AY88" s="104"/>
      <c r="AZ88" s="1"/>
    </row>
    <row r="89" spans="1:52" hidden="1">
      <c r="A89" s="1"/>
      <c r="B89" s="1"/>
      <c r="C89" s="1"/>
      <c r="D89" s="1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"/>
      <c r="AV89" s="1"/>
      <c r="AW89" s="104"/>
      <c r="AX89" s="104"/>
      <c r="AY89" s="104"/>
      <c r="AZ89" s="1"/>
    </row>
    <row r="90" spans="1:52" hidden="1">
      <c r="A90" s="1"/>
      <c r="B90" s="1"/>
      <c r="C90" s="1"/>
      <c r="D90" s="1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"/>
      <c r="AV90" s="1"/>
      <c r="AW90" s="104"/>
      <c r="AX90" s="104"/>
      <c r="AY90" s="104"/>
      <c r="AZ90" s="1"/>
    </row>
    <row r="91" spans="1:52" hidden="1">
      <c r="A91" s="1"/>
      <c r="B91" s="1"/>
      <c r="C91" s="1"/>
      <c r="D91" s="1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"/>
      <c r="AV91" s="1"/>
      <c r="AW91" s="104"/>
      <c r="AX91" s="104"/>
      <c r="AY91" s="104"/>
      <c r="AZ91" s="1"/>
    </row>
    <row r="92" spans="1:52" hidden="1">
      <c r="A92" s="1"/>
      <c r="B92" s="1"/>
      <c r="C92" s="1"/>
      <c r="D92" s="1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"/>
      <c r="AV92" s="1"/>
      <c r="AW92" s="104"/>
      <c r="AX92" s="104"/>
      <c r="AY92" s="104"/>
      <c r="AZ92" s="1"/>
    </row>
    <row r="93" spans="1:52" hidden="1">
      <c r="A93" s="1"/>
      <c r="B93" s="1"/>
      <c r="C93" s="1"/>
      <c r="D93" s="1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"/>
      <c r="AV93" s="1"/>
      <c r="AW93" s="104"/>
      <c r="AX93" s="104"/>
      <c r="AY93" s="104"/>
      <c r="AZ93" s="1"/>
    </row>
    <row r="94" spans="1:52" hidden="1">
      <c r="A94" s="1"/>
      <c r="B94" s="1"/>
      <c r="C94" s="1"/>
      <c r="D94" s="1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"/>
      <c r="AV94" s="1"/>
      <c r="AW94" s="104"/>
      <c r="AX94" s="104"/>
      <c r="AY94" s="104"/>
      <c r="AZ94" s="1"/>
    </row>
    <row r="95" spans="1:52" hidden="1">
      <c r="A95" s="1"/>
      <c r="B95" s="1"/>
      <c r="C95" s="1"/>
      <c r="D95" s="1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"/>
      <c r="AV95" s="1"/>
      <c r="AW95" s="104"/>
      <c r="AX95" s="104"/>
      <c r="AY95" s="104"/>
      <c r="AZ95" s="1"/>
    </row>
    <row r="96" spans="1:52" hidden="1">
      <c r="A96" s="1"/>
      <c r="B96" s="1"/>
      <c r="C96" s="1"/>
      <c r="D96" s="1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"/>
      <c r="AV96" s="1"/>
      <c r="AW96" s="104"/>
      <c r="AX96" s="104"/>
      <c r="AY96" s="104"/>
      <c r="AZ96" s="1"/>
    </row>
    <row r="97" spans="1:52" hidden="1">
      <c r="A97" s="1"/>
      <c r="B97" s="1"/>
      <c r="C97" s="1"/>
      <c r="D97" s="1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"/>
      <c r="AV97" s="1"/>
      <c r="AW97" s="104"/>
      <c r="AX97" s="104"/>
      <c r="AY97" s="104"/>
      <c r="AZ97" s="1"/>
    </row>
    <row r="98" spans="1:52" hidden="1">
      <c r="A98" s="1"/>
      <c r="B98" s="1"/>
      <c r="C98" s="1"/>
      <c r="D98" s="1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"/>
      <c r="AV98" s="1"/>
      <c r="AW98" s="104"/>
      <c r="AX98" s="104"/>
      <c r="AY98" s="104"/>
      <c r="AZ98" s="1"/>
    </row>
    <row r="99" spans="1:52" hidden="1">
      <c r="A99" s="1"/>
      <c r="B99" s="1"/>
      <c r="C99" s="1"/>
      <c r="D99" s="1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"/>
      <c r="AV99" s="1"/>
      <c r="AW99" s="104"/>
      <c r="AX99" s="104"/>
      <c r="AY99" s="104"/>
      <c r="AZ99" s="1"/>
    </row>
    <row r="100" spans="1:52">
      <c r="A100" s="1"/>
      <c r="B100" s="1"/>
      <c r="C100" s="1"/>
      <c r="D100" s="1"/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"/>
      <c r="AV100" s="1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  <c r="AZ100" s="1"/>
    </row>
    <row r="101" spans="1:52">
      <c r="A101" s="1"/>
      <c r="B101" s="1"/>
      <c r="C101" s="1"/>
      <c r="D101" s="1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"/>
      <c r="AV101" s="1"/>
      <c r="AW101" s="104"/>
      <c r="AX101" s="104"/>
      <c r="AY101" s="104"/>
      <c r="AZ101" s="1"/>
    </row>
    <row r="102" spans="1:52">
      <c r="A102" s="1"/>
      <c r="B102" s="1"/>
      <c r="C102" s="1"/>
      <c r="D102" s="1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"/>
      <c r="AV102" s="1"/>
      <c r="AW102" s="104"/>
      <c r="AX102" s="104"/>
      <c r="AY102" s="104"/>
      <c r="AZ102" s="1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>
    <tabColor rgb="FFFFC000"/>
  </sheetPr>
  <dimension ref="A1:AZ102"/>
  <sheetViews>
    <sheetView rightToLeft="1" zoomScale="30" zoomScaleNormal="30" workbookViewId="0">
      <pane ySplit="4" topLeftCell="A5" activePane="bottomLeft" state="frozen"/>
      <selection pane="bottomLeft" activeCell="K13" sqref="K13"/>
    </sheetView>
  </sheetViews>
  <sheetFormatPr baseColWidth="10" defaultRowHeight="15"/>
  <cols>
    <col min="2" max="2" width="4.28515625" customWidth="1"/>
    <col min="3" max="3" width="1.140625" customWidth="1"/>
    <col min="4" max="4" width="18.28515625" customWidth="1"/>
    <col min="5" max="39" width="7.7109375" style="114" customWidth="1"/>
    <col min="42" max="44" width="7.7109375" style="114" customWidth="1"/>
  </cols>
  <sheetData>
    <row r="1" spans="1:52" hidden="1">
      <c r="A1" s="1"/>
      <c r="B1" s="1"/>
      <c r="C1" s="1"/>
      <c r="D1" s="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"/>
      <c r="AO1" s="1"/>
      <c r="AP1" s="104"/>
      <c r="AQ1" s="104"/>
      <c r="AR1" s="104"/>
    </row>
    <row r="2" spans="1:52" hidden="1">
      <c r="A2" s="1"/>
      <c r="B2" s="1"/>
      <c r="C2" s="1"/>
      <c r="D2" s="1"/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1:52" hidden="1">
      <c r="A3" s="1"/>
      <c r="B3" s="1"/>
      <c r="C3" s="1"/>
      <c r="D3" s="1"/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  <c r="AZ3" s="1"/>
    </row>
    <row r="4" spans="1:52" ht="45" customHeight="1">
      <c r="A4" s="1"/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U4" s="1"/>
      <c r="AV4" s="1"/>
      <c r="AW4" s="98" t="s">
        <v>13</v>
      </c>
      <c r="AX4" s="99" t="s">
        <v>14</v>
      </c>
      <c r="AY4" s="100" t="s">
        <v>15</v>
      </c>
      <c r="AZ4" s="1"/>
    </row>
    <row r="5" spans="1:52">
      <c r="A5" s="1"/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"/>
      <c r="AV5" s="1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  <c r="AZ5" s="1"/>
    </row>
    <row r="6" spans="1:52">
      <c r="A6" s="1"/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"/>
      <c r="AV6" s="1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  <c r="AZ6" s="1"/>
    </row>
    <row r="7" spans="1:52">
      <c r="A7" s="1"/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"/>
      <c r="AV7" s="1"/>
      <c r="AW7" s="82" t="str">
        <f t="shared" si="0"/>
        <v/>
      </c>
      <c r="AX7" s="82" t="str">
        <f t="shared" si="1"/>
        <v/>
      </c>
      <c r="AY7" s="82" t="str">
        <f t="shared" si="2"/>
        <v/>
      </c>
      <c r="AZ7" s="1"/>
    </row>
    <row r="8" spans="1:52">
      <c r="A8" s="1"/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"/>
      <c r="AV8" s="1"/>
      <c r="AW8" s="82" t="str">
        <f t="shared" si="0"/>
        <v/>
      </c>
      <c r="AX8" s="82" t="str">
        <f t="shared" si="1"/>
        <v/>
      </c>
      <c r="AY8" s="82" t="str">
        <f t="shared" si="2"/>
        <v/>
      </c>
      <c r="AZ8" s="1"/>
    </row>
    <row r="9" spans="1:52">
      <c r="A9" s="1"/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"/>
      <c r="AV9" s="1"/>
      <c r="AW9" s="82" t="str">
        <f t="shared" si="0"/>
        <v/>
      </c>
      <c r="AX9" s="82" t="str">
        <f t="shared" si="1"/>
        <v/>
      </c>
      <c r="AY9" s="82" t="str">
        <f t="shared" si="2"/>
        <v/>
      </c>
      <c r="AZ9" s="1"/>
    </row>
    <row r="10" spans="1:52">
      <c r="A10" s="1"/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"/>
      <c r="AV10" s="1"/>
      <c r="AW10" s="82" t="str">
        <f t="shared" si="0"/>
        <v/>
      </c>
      <c r="AX10" s="82" t="str">
        <f t="shared" si="1"/>
        <v/>
      </c>
      <c r="AY10" s="82" t="str">
        <f t="shared" si="2"/>
        <v/>
      </c>
      <c r="AZ10" s="1"/>
    </row>
    <row r="11" spans="1:52">
      <c r="A11" s="1"/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"/>
      <c r="AV11" s="1"/>
      <c r="AW11" s="82" t="str">
        <f t="shared" si="0"/>
        <v/>
      </c>
      <c r="AX11" s="82" t="str">
        <f t="shared" si="1"/>
        <v/>
      </c>
      <c r="AY11" s="82" t="str">
        <f t="shared" si="2"/>
        <v/>
      </c>
      <c r="AZ11" s="1"/>
    </row>
    <row r="12" spans="1:52">
      <c r="A12" s="1"/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"/>
      <c r="AV12" s="1"/>
      <c r="AW12" s="82" t="str">
        <f t="shared" si="0"/>
        <v/>
      </c>
      <c r="AX12" s="82" t="str">
        <f t="shared" si="1"/>
        <v/>
      </c>
      <c r="AY12" s="82" t="str">
        <f t="shared" si="2"/>
        <v/>
      </c>
      <c r="AZ12" s="1"/>
    </row>
    <row r="13" spans="1:52">
      <c r="A13" s="1"/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"/>
      <c r="AV13" s="1"/>
      <c r="AW13" s="82" t="str">
        <f t="shared" si="0"/>
        <v/>
      </c>
      <c r="AX13" s="82" t="str">
        <f t="shared" si="1"/>
        <v/>
      </c>
      <c r="AY13" s="82" t="str">
        <f t="shared" si="2"/>
        <v/>
      </c>
      <c r="AZ13" s="1"/>
    </row>
    <row r="14" spans="1:52">
      <c r="A14" s="1"/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"/>
      <c r="AV14" s="1"/>
      <c r="AW14" s="82" t="str">
        <f t="shared" si="0"/>
        <v/>
      </c>
      <c r="AX14" s="82" t="str">
        <f t="shared" si="1"/>
        <v/>
      </c>
      <c r="AY14" s="82" t="str">
        <f t="shared" si="2"/>
        <v/>
      </c>
      <c r="AZ14" s="1"/>
    </row>
    <row r="15" spans="1:52">
      <c r="A15" s="1"/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"/>
      <c r="AV15" s="1"/>
      <c r="AW15" s="82" t="str">
        <f t="shared" si="0"/>
        <v/>
      </c>
      <c r="AX15" s="82" t="str">
        <f t="shared" si="1"/>
        <v/>
      </c>
      <c r="AY15" s="82" t="str">
        <f t="shared" si="2"/>
        <v/>
      </c>
      <c r="AZ15" s="1"/>
    </row>
    <row r="16" spans="1:52">
      <c r="A16" s="1"/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"/>
      <c r="AV16" s="1"/>
      <c r="AW16" s="82" t="str">
        <f t="shared" si="0"/>
        <v/>
      </c>
      <c r="AX16" s="82" t="str">
        <f t="shared" si="1"/>
        <v/>
      </c>
      <c r="AY16" s="82" t="str">
        <f t="shared" si="2"/>
        <v/>
      </c>
      <c r="AZ16" s="1"/>
    </row>
    <row r="17" spans="1:52">
      <c r="A17" s="1"/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"/>
      <c r="AV17" s="1"/>
      <c r="AW17" s="82" t="str">
        <f t="shared" si="0"/>
        <v/>
      </c>
      <c r="AX17" s="82" t="str">
        <f t="shared" si="1"/>
        <v/>
      </c>
      <c r="AY17" s="82" t="str">
        <f t="shared" si="2"/>
        <v/>
      </c>
      <c r="AZ17" s="1"/>
    </row>
    <row r="18" spans="1:52">
      <c r="A18" s="1"/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"/>
      <c r="AV18" s="1"/>
      <c r="AW18" s="82" t="str">
        <f t="shared" si="0"/>
        <v/>
      </c>
      <c r="AX18" s="82" t="str">
        <f t="shared" si="1"/>
        <v/>
      </c>
      <c r="AY18" s="82" t="str">
        <f t="shared" si="2"/>
        <v/>
      </c>
      <c r="AZ18" s="1"/>
    </row>
    <row r="19" spans="1:52">
      <c r="A19" s="1"/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"/>
      <c r="AV19" s="1"/>
      <c r="AW19" s="82" t="str">
        <f t="shared" si="0"/>
        <v/>
      </c>
      <c r="AX19" s="82" t="str">
        <f t="shared" si="1"/>
        <v/>
      </c>
      <c r="AY19" s="82" t="str">
        <f t="shared" si="2"/>
        <v/>
      </c>
      <c r="AZ19" s="1"/>
    </row>
    <row r="20" spans="1:52">
      <c r="A20" s="1"/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"/>
      <c r="AV20" s="1"/>
      <c r="AW20" s="82" t="str">
        <f t="shared" si="0"/>
        <v/>
      </c>
      <c r="AX20" s="82" t="str">
        <f t="shared" si="1"/>
        <v/>
      </c>
      <c r="AY20" s="82" t="str">
        <f t="shared" si="2"/>
        <v/>
      </c>
      <c r="AZ20" s="1"/>
    </row>
    <row r="21" spans="1:52">
      <c r="A21" s="1"/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"/>
      <c r="AV21" s="1"/>
      <c r="AW21" s="82" t="str">
        <f t="shared" si="0"/>
        <v/>
      </c>
      <c r="AX21" s="82" t="str">
        <f t="shared" si="1"/>
        <v/>
      </c>
      <c r="AY21" s="82" t="str">
        <f t="shared" si="2"/>
        <v/>
      </c>
      <c r="AZ21" s="1"/>
    </row>
    <row r="22" spans="1:52">
      <c r="A22" s="1"/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"/>
      <c r="AV22" s="1"/>
      <c r="AW22" s="82" t="str">
        <f t="shared" si="0"/>
        <v/>
      </c>
      <c r="AX22" s="82" t="str">
        <f t="shared" si="1"/>
        <v/>
      </c>
      <c r="AY22" s="82" t="str">
        <f t="shared" si="2"/>
        <v/>
      </c>
      <c r="AZ22" s="1"/>
    </row>
    <row r="23" spans="1:52">
      <c r="A23" s="1"/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"/>
      <c r="AV23" s="1"/>
      <c r="AW23" s="82" t="str">
        <f t="shared" si="0"/>
        <v/>
      </c>
      <c r="AX23" s="82" t="str">
        <f t="shared" si="1"/>
        <v/>
      </c>
      <c r="AY23" s="82" t="str">
        <f t="shared" si="2"/>
        <v/>
      </c>
      <c r="AZ23" s="1"/>
    </row>
    <row r="24" spans="1:52">
      <c r="A24" s="1"/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"/>
      <c r="AV24" s="1"/>
      <c r="AW24" s="82" t="str">
        <f t="shared" si="0"/>
        <v/>
      </c>
      <c r="AX24" s="82" t="str">
        <f t="shared" si="1"/>
        <v/>
      </c>
      <c r="AY24" s="82" t="str">
        <f t="shared" si="2"/>
        <v/>
      </c>
      <c r="AZ24" s="1"/>
    </row>
    <row r="25" spans="1:52">
      <c r="A25" s="1"/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"/>
      <c r="AV25" s="1"/>
      <c r="AW25" s="82" t="str">
        <f t="shared" si="0"/>
        <v/>
      </c>
      <c r="AX25" s="82" t="str">
        <f t="shared" si="1"/>
        <v/>
      </c>
      <c r="AY25" s="82" t="str">
        <f t="shared" si="2"/>
        <v/>
      </c>
      <c r="AZ25" s="1"/>
    </row>
    <row r="26" spans="1:52">
      <c r="A26" s="1"/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"/>
      <c r="AV26" s="1"/>
      <c r="AW26" s="82" t="str">
        <f t="shared" si="0"/>
        <v/>
      </c>
      <c r="AX26" s="82" t="str">
        <f t="shared" si="1"/>
        <v/>
      </c>
      <c r="AY26" s="82" t="str">
        <f t="shared" si="2"/>
        <v/>
      </c>
      <c r="AZ26" s="1"/>
    </row>
    <row r="27" spans="1:52">
      <c r="A27" s="1"/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"/>
      <c r="AV27" s="1"/>
      <c r="AW27" s="82" t="str">
        <f t="shared" si="0"/>
        <v/>
      </c>
      <c r="AX27" s="82" t="str">
        <f t="shared" si="1"/>
        <v/>
      </c>
      <c r="AY27" s="82" t="str">
        <f t="shared" si="2"/>
        <v/>
      </c>
      <c r="AZ27" s="1"/>
    </row>
    <row r="28" spans="1:52">
      <c r="A28" s="1"/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"/>
      <c r="AV28" s="1"/>
      <c r="AW28" s="82" t="str">
        <f t="shared" si="0"/>
        <v/>
      </c>
      <c r="AX28" s="82" t="str">
        <f t="shared" si="1"/>
        <v/>
      </c>
      <c r="AY28" s="82" t="str">
        <f t="shared" si="2"/>
        <v/>
      </c>
      <c r="AZ28" s="1"/>
    </row>
    <row r="29" spans="1:52">
      <c r="A29" s="1"/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"/>
      <c r="AV29" s="1"/>
      <c r="AW29" s="82" t="str">
        <f t="shared" si="0"/>
        <v/>
      </c>
      <c r="AX29" s="82" t="str">
        <f t="shared" si="1"/>
        <v/>
      </c>
      <c r="AY29" s="82" t="str">
        <f t="shared" si="2"/>
        <v/>
      </c>
      <c r="AZ29" s="1"/>
    </row>
    <row r="30" spans="1:52">
      <c r="A30" s="1"/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"/>
      <c r="AV30" s="1"/>
      <c r="AW30" s="82" t="str">
        <f t="shared" si="0"/>
        <v/>
      </c>
      <c r="AX30" s="82" t="str">
        <f t="shared" si="1"/>
        <v/>
      </c>
      <c r="AY30" s="82" t="str">
        <f t="shared" si="2"/>
        <v/>
      </c>
      <c r="AZ30" s="1"/>
    </row>
    <row r="31" spans="1:52">
      <c r="A31" s="1"/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"/>
      <c r="AV31" s="1"/>
      <c r="AW31" s="82" t="str">
        <f t="shared" si="0"/>
        <v/>
      </c>
      <c r="AX31" s="82" t="str">
        <f t="shared" si="1"/>
        <v/>
      </c>
      <c r="AY31" s="82" t="str">
        <f t="shared" si="2"/>
        <v/>
      </c>
      <c r="AZ31" s="1"/>
    </row>
    <row r="32" spans="1:52">
      <c r="A32" s="1"/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"/>
      <c r="AV32" s="1"/>
      <c r="AW32" s="82" t="str">
        <f t="shared" si="0"/>
        <v/>
      </c>
      <c r="AX32" s="82" t="str">
        <f t="shared" si="1"/>
        <v/>
      </c>
      <c r="AY32" s="82" t="str">
        <f t="shared" si="2"/>
        <v/>
      </c>
      <c r="AZ32" s="1"/>
    </row>
    <row r="33" spans="1:52">
      <c r="A33" s="1"/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"/>
      <c r="AV33" s="1"/>
      <c r="AW33" s="82" t="str">
        <f t="shared" si="0"/>
        <v/>
      </c>
      <c r="AX33" s="82" t="str">
        <f t="shared" si="1"/>
        <v/>
      </c>
      <c r="AY33" s="82" t="str">
        <f t="shared" si="2"/>
        <v/>
      </c>
      <c r="AZ33" s="1"/>
    </row>
    <row r="34" spans="1:52">
      <c r="A34" s="1"/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"/>
      <c r="AV34" s="1"/>
      <c r="AW34" s="82" t="str">
        <f t="shared" si="0"/>
        <v/>
      </c>
      <c r="AX34" s="82" t="str">
        <f t="shared" si="1"/>
        <v/>
      </c>
      <c r="AY34" s="82" t="str">
        <f t="shared" si="2"/>
        <v/>
      </c>
      <c r="AZ34" s="1"/>
    </row>
    <row r="35" spans="1:52">
      <c r="A35" s="1"/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"/>
      <c r="AV35" s="1"/>
      <c r="AW35" s="82" t="str">
        <f t="shared" si="0"/>
        <v/>
      </c>
      <c r="AX35" s="82" t="str">
        <f t="shared" si="1"/>
        <v/>
      </c>
      <c r="AY35" s="82" t="str">
        <f t="shared" si="2"/>
        <v/>
      </c>
      <c r="AZ35" s="1"/>
    </row>
    <row r="36" spans="1:52">
      <c r="A36" s="1"/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"/>
      <c r="AV36" s="1"/>
      <c r="AW36" s="82" t="str">
        <f t="shared" si="0"/>
        <v/>
      </c>
      <c r="AX36" s="82" t="str">
        <f t="shared" si="1"/>
        <v/>
      </c>
      <c r="AY36" s="82" t="str">
        <f t="shared" si="2"/>
        <v/>
      </c>
      <c r="AZ36" s="1"/>
    </row>
    <row r="37" spans="1:52">
      <c r="A37" s="1"/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"/>
      <c r="AV37" s="1"/>
      <c r="AW37" s="82" t="str">
        <f t="shared" si="0"/>
        <v/>
      </c>
      <c r="AX37" s="82" t="str">
        <f t="shared" si="1"/>
        <v/>
      </c>
      <c r="AY37" s="82" t="str">
        <f t="shared" si="2"/>
        <v/>
      </c>
      <c r="AZ37" s="1"/>
    </row>
    <row r="38" spans="1:52">
      <c r="A38" s="1"/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"/>
      <c r="AV38" s="1"/>
      <c r="AW38" s="82" t="str">
        <f t="shared" si="0"/>
        <v/>
      </c>
      <c r="AX38" s="82" t="str">
        <f t="shared" si="1"/>
        <v/>
      </c>
      <c r="AY38" s="82" t="str">
        <f t="shared" si="2"/>
        <v/>
      </c>
      <c r="AZ38" s="1"/>
    </row>
    <row r="39" spans="1:52">
      <c r="A39" s="1"/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"/>
      <c r="AV39" s="1"/>
      <c r="AW39" s="82" t="str">
        <f t="shared" si="0"/>
        <v/>
      </c>
      <c r="AX39" s="82" t="str">
        <f t="shared" si="1"/>
        <v/>
      </c>
      <c r="AY39" s="82" t="str">
        <f t="shared" si="2"/>
        <v/>
      </c>
      <c r="AZ39" s="1"/>
    </row>
    <row r="40" spans="1:52">
      <c r="A40" s="1"/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"/>
      <c r="AV40" s="1"/>
      <c r="AW40" s="82" t="str">
        <f t="shared" si="0"/>
        <v/>
      </c>
      <c r="AX40" s="82" t="str">
        <f t="shared" si="1"/>
        <v/>
      </c>
      <c r="AY40" s="82" t="str">
        <f t="shared" si="2"/>
        <v/>
      </c>
      <c r="AZ40" s="1"/>
    </row>
    <row r="41" spans="1:52">
      <c r="A41" s="1"/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"/>
      <c r="AV41" s="1"/>
      <c r="AW41" s="82" t="str">
        <f t="shared" si="0"/>
        <v/>
      </c>
      <c r="AX41" s="82" t="str">
        <f t="shared" si="1"/>
        <v/>
      </c>
      <c r="AY41" s="82" t="str">
        <f t="shared" si="2"/>
        <v/>
      </c>
      <c r="AZ41" s="1"/>
    </row>
    <row r="42" spans="1:52">
      <c r="A42" s="1"/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"/>
      <c r="AV42" s="1"/>
      <c r="AW42" s="82" t="str">
        <f t="shared" si="0"/>
        <v/>
      </c>
      <c r="AX42" s="82" t="str">
        <f t="shared" si="1"/>
        <v/>
      </c>
      <c r="AY42" s="82" t="str">
        <f t="shared" si="2"/>
        <v/>
      </c>
      <c r="AZ42" s="1"/>
    </row>
    <row r="43" spans="1:52">
      <c r="A43" s="1"/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"/>
      <c r="AV43" s="1"/>
      <c r="AW43" s="82" t="str">
        <f t="shared" si="0"/>
        <v/>
      </c>
      <c r="AX43" s="82" t="str">
        <f t="shared" si="1"/>
        <v/>
      </c>
      <c r="AY43" s="82" t="str">
        <f t="shared" si="2"/>
        <v/>
      </c>
      <c r="AZ43" s="1"/>
    </row>
    <row r="44" spans="1:52">
      <c r="A44" s="1"/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"/>
      <c r="AV44" s="1"/>
      <c r="AW44" s="82" t="str">
        <f t="shared" si="0"/>
        <v/>
      </c>
      <c r="AX44" s="82" t="str">
        <f t="shared" si="1"/>
        <v/>
      </c>
      <c r="AY44" s="82" t="str">
        <f t="shared" si="2"/>
        <v/>
      </c>
      <c r="AZ44" s="1"/>
    </row>
    <row r="45" spans="1:52">
      <c r="A45" s="1"/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"/>
      <c r="AV45" s="1"/>
      <c r="AW45" s="82" t="str">
        <f t="shared" si="0"/>
        <v/>
      </c>
      <c r="AX45" s="82" t="str">
        <f t="shared" si="1"/>
        <v/>
      </c>
      <c r="AY45" s="82" t="str">
        <f t="shared" si="2"/>
        <v/>
      </c>
      <c r="AZ45" s="1"/>
    </row>
    <row r="46" spans="1:52">
      <c r="A46" s="1"/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"/>
      <c r="AV46" s="1"/>
      <c r="AW46" s="82" t="str">
        <f t="shared" si="0"/>
        <v/>
      </c>
      <c r="AX46" s="82" t="str">
        <f t="shared" si="1"/>
        <v/>
      </c>
      <c r="AY46" s="82" t="str">
        <f t="shared" si="2"/>
        <v/>
      </c>
      <c r="AZ46" s="1"/>
    </row>
    <row r="47" spans="1:52">
      <c r="A47" s="1"/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"/>
      <c r="AV47" s="1"/>
      <c r="AW47" s="82" t="str">
        <f t="shared" si="0"/>
        <v/>
      </c>
      <c r="AX47" s="82" t="str">
        <f t="shared" si="1"/>
        <v/>
      </c>
      <c r="AY47" s="82" t="str">
        <f t="shared" si="2"/>
        <v/>
      </c>
      <c r="AZ47" s="1"/>
    </row>
    <row r="48" spans="1:52">
      <c r="A48" s="1"/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"/>
      <c r="AV48" s="1"/>
      <c r="AW48" s="82" t="str">
        <f t="shared" si="0"/>
        <v/>
      </c>
      <c r="AX48" s="82" t="str">
        <f t="shared" si="1"/>
        <v/>
      </c>
      <c r="AY48" s="82" t="str">
        <f t="shared" si="2"/>
        <v/>
      </c>
      <c r="AZ48" s="1"/>
    </row>
    <row r="49" spans="1:52">
      <c r="A49" s="1"/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"/>
      <c r="AV49" s="1"/>
      <c r="AW49" s="82" t="str">
        <f t="shared" si="0"/>
        <v/>
      </c>
      <c r="AX49" s="82" t="str">
        <f t="shared" si="1"/>
        <v/>
      </c>
      <c r="AY49" s="82" t="str">
        <f t="shared" si="2"/>
        <v/>
      </c>
      <c r="AZ49" s="1"/>
    </row>
    <row r="50" spans="1:52">
      <c r="A50" s="1"/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"/>
      <c r="AV50" s="1"/>
      <c r="AW50" s="82" t="str">
        <f t="shared" si="0"/>
        <v/>
      </c>
      <c r="AX50" s="82" t="str">
        <f t="shared" si="1"/>
        <v/>
      </c>
      <c r="AY50" s="82" t="str">
        <f t="shared" si="2"/>
        <v/>
      </c>
      <c r="AZ50" s="1"/>
    </row>
    <row r="51" spans="1:52">
      <c r="A51" s="1"/>
      <c r="B51" s="102">
        <v>47</v>
      </c>
      <c r="C51" s="57"/>
      <c r="D51" s="1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"/>
      <c r="AV51" s="1"/>
      <c r="AW51" s="82" t="str">
        <f t="shared" si="0"/>
        <v/>
      </c>
      <c r="AX51" s="82" t="str">
        <f t="shared" si="1"/>
        <v/>
      </c>
      <c r="AY51" s="82" t="str">
        <f t="shared" si="2"/>
        <v/>
      </c>
      <c r="AZ51" s="1"/>
    </row>
    <row r="52" spans="1:52">
      <c r="A52" s="1"/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"/>
      <c r="AV52" s="1"/>
      <c r="AW52" s="82" t="str">
        <f t="shared" si="0"/>
        <v/>
      </c>
      <c r="AX52" s="82" t="str">
        <f t="shared" si="1"/>
        <v/>
      </c>
      <c r="AY52" s="82" t="str">
        <f t="shared" si="2"/>
        <v/>
      </c>
      <c r="AZ52" s="1"/>
    </row>
    <row r="53" spans="1:52">
      <c r="A53" s="1"/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"/>
      <c r="AV53" s="1"/>
      <c r="AW53" s="82" t="str">
        <f t="shared" si="0"/>
        <v/>
      </c>
      <c r="AX53" s="82" t="str">
        <f t="shared" si="1"/>
        <v/>
      </c>
      <c r="AY53" s="82" t="str">
        <f t="shared" si="2"/>
        <v/>
      </c>
      <c r="AZ53" s="1"/>
    </row>
    <row r="54" spans="1:52">
      <c r="A54" s="1"/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"/>
      <c r="AV54" s="1"/>
      <c r="AW54" s="82" t="str">
        <f t="shared" si="0"/>
        <v/>
      </c>
      <c r="AX54" s="82" t="str">
        <f t="shared" si="1"/>
        <v/>
      </c>
      <c r="AY54" s="82" t="str">
        <f t="shared" si="2"/>
        <v/>
      </c>
      <c r="AZ54" s="1"/>
    </row>
    <row r="55" spans="1:52">
      <c r="A55" s="1"/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"/>
      <c r="AV55" s="1"/>
      <c r="AW55" s="82" t="str">
        <f t="shared" si="0"/>
        <v/>
      </c>
      <c r="AX55" s="82" t="str">
        <f t="shared" si="1"/>
        <v/>
      </c>
      <c r="AY55" s="82" t="str">
        <f t="shared" si="2"/>
        <v/>
      </c>
      <c r="AZ55" s="1"/>
    </row>
    <row r="56" spans="1:52">
      <c r="A56" s="1"/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"/>
      <c r="AV56" s="1"/>
      <c r="AW56" s="82" t="str">
        <f t="shared" si="0"/>
        <v/>
      </c>
      <c r="AX56" s="82" t="str">
        <f t="shared" si="1"/>
        <v/>
      </c>
      <c r="AY56" s="82" t="str">
        <f t="shared" si="2"/>
        <v/>
      </c>
      <c r="AZ56" s="1"/>
    </row>
    <row r="57" spans="1:52">
      <c r="A57" s="1"/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"/>
      <c r="AV57" s="1"/>
      <c r="AW57" s="82" t="str">
        <f t="shared" si="0"/>
        <v/>
      </c>
      <c r="AX57" s="82" t="str">
        <f t="shared" si="1"/>
        <v/>
      </c>
      <c r="AY57" s="82" t="str">
        <f t="shared" si="2"/>
        <v/>
      </c>
      <c r="AZ57" s="1"/>
    </row>
    <row r="58" spans="1:52">
      <c r="A58" s="1"/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"/>
      <c r="AV58" s="1"/>
      <c r="AW58" s="82" t="str">
        <f t="shared" si="0"/>
        <v/>
      </c>
      <c r="AX58" s="82" t="str">
        <f t="shared" si="1"/>
        <v/>
      </c>
      <c r="AY58" s="82" t="str">
        <f t="shared" si="2"/>
        <v/>
      </c>
      <c r="AZ58" s="1"/>
    </row>
    <row r="59" spans="1:52">
      <c r="A59" s="1"/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"/>
      <c r="AV59" s="1"/>
      <c r="AW59" s="82" t="str">
        <f t="shared" si="0"/>
        <v/>
      </c>
      <c r="AX59" s="82" t="str">
        <f t="shared" si="1"/>
        <v/>
      </c>
      <c r="AY59" s="82" t="str">
        <f t="shared" si="2"/>
        <v/>
      </c>
      <c r="AZ59" s="1"/>
    </row>
    <row r="60" spans="1:52">
      <c r="A60" s="1"/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"/>
      <c r="AV60" s="1"/>
      <c r="AW60" s="82" t="str">
        <f t="shared" si="0"/>
        <v/>
      </c>
      <c r="AX60" s="82" t="str">
        <f t="shared" si="1"/>
        <v/>
      </c>
      <c r="AY60" s="82" t="str">
        <f t="shared" si="2"/>
        <v/>
      </c>
      <c r="AZ60" s="1"/>
    </row>
    <row r="61" spans="1:52">
      <c r="A61" s="1"/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"/>
      <c r="AV61" s="1"/>
      <c r="AW61" s="82" t="str">
        <f t="shared" si="0"/>
        <v/>
      </c>
      <c r="AX61" s="82" t="str">
        <f t="shared" si="1"/>
        <v/>
      </c>
      <c r="AY61" s="82" t="str">
        <f t="shared" si="2"/>
        <v/>
      </c>
      <c r="AZ61" s="1"/>
    </row>
    <row r="62" spans="1:52">
      <c r="A62" s="1"/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"/>
      <c r="AV62" s="1"/>
      <c r="AW62" s="82" t="str">
        <f t="shared" si="0"/>
        <v/>
      </c>
      <c r="AX62" s="82" t="str">
        <f t="shared" si="1"/>
        <v/>
      </c>
      <c r="AY62" s="82" t="str">
        <f t="shared" si="2"/>
        <v/>
      </c>
      <c r="AZ62" s="1"/>
    </row>
    <row r="63" spans="1:52">
      <c r="A63" s="1"/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"/>
      <c r="AV63" s="1"/>
      <c r="AW63" s="82" t="str">
        <f t="shared" si="0"/>
        <v/>
      </c>
      <c r="AX63" s="82" t="str">
        <f t="shared" si="1"/>
        <v/>
      </c>
      <c r="AY63" s="82" t="str">
        <f t="shared" si="2"/>
        <v/>
      </c>
      <c r="AZ63" s="1"/>
    </row>
    <row r="64" spans="1:52">
      <c r="A64" s="1"/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"/>
      <c r="AV64" s="1"/>
      <c r="AW64" s="82" t="str">
        <f t="shared" si="0"/>
        <v/>
      </c>
      <c r="AX64" s="82" t="str">
        <f t="shared" si="1"/>
        <v/>
      </c>
      <c r="AY64" s="82" t="str">
        <f t="shared" si="2"/>
        <v/>
      </c>
      <c r="AZ64" s="1"/>
    </row>
    <row r="65" spans="1:52">
      <c r="A65" s="1"/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"/>
      <c r="AV65" s="1"/>
      <c r="AW65" s="82" t="str">
        <f t="shared" si="0"/>
        <v/>
      </c>
      <c r="AX65" s="82" t="str">
        <f t="shared" si="1"/>
        <v/>
      </c>
      <c r="AY65" s="82" t="str">
        <f t="shared" si="2"/>
        <v/>
      </c>
      <c r="AZ65" s="1"/>
    </row>
    <row r="66" spans="1:52">
      <c r="A66" s="1"/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"/>
      <c r="AV66" s="1"/>
      <c r="AW66" s="82" t="str">
        <f t="shared" si="0"/>
        <v/>
      </c>
      <c r="AX66" s="82" t="str">
        <f t="shared" si="1"/>
        <v/>
      </c>
      <c r="AY66" s="82" t="str">
        <f t="shared" si="2"/>
        <v/>
      </c>
      <c r="AZ66" s="1"/>
    </row>
    <row r="67" spans="1:52">
      <c r="A67" s="1"/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"/>
      <c r="AV67" s="1"/>
      <c r="AW67" s="82" t="str">
        <f t="shared" si="0"/>
        <v/>
      </c>
      <c r="AX67" s="82" t="str">
        <f t="shared" si="1"/>
        <v/>
      </c>
      <c r="AY67" s="82" t="str">
        <f t="shared" si="2"/>
        <v/>
      </c>
      <c r="AZ67" s="1"/>
    </row>
    <row r="68" spans="1:52">
      <c r="A68" s="1"/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"/>
      <c r="AV68" s="1"/>
      <c r="AW68" s="82" t="str">
        <f t="shared" si="0"/>
        <v/>
      </c>
      <c r="AX68" s="82" t="str">
        <f t="shared" si="1"/>
        <v/>
      </c>
      <c r="AY68" s="82" t="str">
        <f t="shared" si="2"/>
        <v/>
      </c>
      <c r="AZ68" s="1"/>
    </row>
    <row r="69" spans="1:52">
      <c r="A69" s="1"/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"/>
      <c r="AV69" s="1"/>
      <c r="AW69" s="82" t="str">
        <f t="shared" si="0"/>
        <v/>
      </c>
      <c r="AX69" s="82" t="str">
        <f t="shared" si="1"/>
        <v/>
      </c>
      <c r="AY69" s="82" t="str">
        <f t="shared" si="2"/>
        <v/>
      </c>
      <c r="AZ69" s="1"/>
    </row>
    <row r="70" spans="1:52">
      <c r="A70" s="1"/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"/>
      <c r="AV70" s="1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  <c r="AZ70" s="1"/>
    </row>
    <row r="71" spans="1:52">
      <c r="A71" s="1"/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"/>
      <c r="AV71" s="1"/>
      <c r="AW71" s="82" t="str">
        <f t="shared" si="3"/>
        <v/>
      </c>
      <c r="AX71" s="82" t="str">
        <f t="shared" si="4"/>
        <v/>
      </c>
      <c r="AY71" s="82" t="str">
        <f t="shared" si="5"/>
        <v/>
      </c>
      <c r="AZ71" s="1"/>
    </row>
    <row r="72" spans="1:52">
      <c r="A72" s="1"/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"/>
      <c r="AV72" s="1"/>
      <c r="AW72" s="82" t="str">
        <f t="shared" si="3"/>
        <v/>
      </c>
      <c r="AX72" s="82" t="str">
        <f t="shared" si="4"/>
        <v/>
      </c>
      <c r="AY72" s="82" t="str">
        <f t="shared" si="5"/>
        <v/>
      </c>
      <c r="AZ72" s="1"/>
    </row>
    <row r="73" spans="1:52">
      <c r="A73" s="1"/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"/>
      <c r="AV73" s="1"/>
      <c r="AW73" s="82" t="str">
        <f t="shared" si="3"/>
        <v/>
      </c>
      <c r="AX73" s="82" t="str">
        <f t="shared" si="4"/>
        <v/>
      </c>
      <c r="AY73" s="82" t="str">
        <f t="shared" si="5"/>
        <v/>
      </c>
      <c r="AZ73" s="1"/>
    </row>
    <row r="74" spans="1:52">
      <c r="A74" s="1"/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"/>
      <c r="AV74" s="1"/>
      <c r="AW74" s="82" t="str">
        <f t="shared" si="3"/>
        <v/>
      </c>
      <c r="AX74" s="82" t="str">
        <f t="shared" si="4"/>
        <v/>
      </c>
      <c r="AY74" s="82" t="str">
        <f t="shared" si="5"/>
        <v/>
      </c>
      <c r="AZ74" s="1"/>
    </row>
    <row r="75" spans="1:52" hidden="1">
      <c r="A75" s="1"/>
      <c r="B75" s="1"/>
      <c r="C75" s="1"/>
      <c r="D75" s="1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"/>
      <c r="AV75" s="1"/>
      <c r="AW75" s="104"/>
      <c r="AX75" s="104"/>
      <c r="AY75" s="104"/>
      <c r="AZ75" s="1"/>
    </row>
    <row r="76" spans="1:52" hidden="1">
      <c r="A76" s="1"/>
      <c r="B76" s="1"/>
      <c r="C76" s="1"/>
      <c r="D76" s="1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"/>
      <c r="AV76" s="1"/>
      <c r="AW76" s="104"/>
      <c r="AX76" s="104"/>
      <c r="AY76" s="104"/>
      <c r="AZ76" s="1"/>
    </row>
    <row r="77" spans="1:52" hidden="1">
      <c r="A77" s="1"/>
      <c r="B77" s="1"/>
      <c r="C77" s="1"/>
      <c r="D77" s="1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"/>
      <c r="AV77" s="1"/>
      <c r="AW77" s="104"/>
      <c r="AX77" s="104"/>
      <c r="AY77" s="104"/>
      <c r="AZ77" s="1"/>
    </row>
    <row r="78" spans="1:52" hidden="1">
      <c r="A78" s="1"/>
      <c r="B78" s="1"/>
      <c r="C78" s="1"/>
      <c r="D78" s="1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"/>
      <c r="AV78" s="1"/>
      <c r="AW78" s="104"/>
      <c r="AX78" s="104"/>
      <c r="AY78" s="104"/>
      <c r="AZ78" s="1"/>
    </row>
    <row r="79" spans="1:52" hidden="1">
      <c r="A79" s="1"/>
      <c r="B79" s="1"/>
      <c r="C79" s="1"/>
      <c r="D79" s="1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"/>
      <c r="AV79" s="1"/>
      <c r="AW79" s="104"/>
      <c r="AX79" s="104"/>
      <c r="AY79" s="104"/>
      <c r="AZ79" s="1"/>
    </row>
    <row r="80" spans="1:52" hidden="1">
      <c r="A80" s="1"/>
      <c r="B80" s="1"/>
      <c r="C80" s="1"/>
      <c r="D80" s="1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"/>
      <c r="AV80" s="1"/>
      <c r="AW80" s="104"/>
      <c r="AX80" s="104"/>
      <c r="AY80" s="104"/>
      <c r="AZ80" s="1"/>
    </row>
    <row r="81" spans="1:52" hidden="1">
      <c r="A81" s="1"/>
      <c r="B81" s="1"/>
      <c r="C81" s="1"/>
      <c r="D81" s="1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"/>
      <c r="AV81" s="1"/>
      <c r="AW81" s="104"/>
      <c r="AX81" s="104"/>
      <c r="AY81" s="104"/>
      <c r="AZ81" s="1"/>
    </row>
    <row r="82" spans="1:52" hidden="1">
      <c r="A82" s="1"/>
      <c r="B82" s="1"/>
      <c r="C82" s="1"/>
      <c r="D82" s="1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"/>
      <c r="AV82" s="1"/>
      <c r="AW82" s="104"/>
      <c r="AX82" s="104"/>
      <c r="AY82" s="104"/>
      <c r="AZ82" s="1"/>
    </row>
    <row r="83" spans="1:52" hidden="1">
      <c r="A83" s="1"/>
      <c r="B83" s="1"/>
      <c r="C83" s="1"/>
      <c r="D83" s="1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"/>
      <c r="AV83" s="1"/>
      <c r="AW83" s="104"/>
      <c r="AX83" s="104"/>
      <c r="AY83" s="104"/>
      <c r="AZ83" s="1"/>
    </row>
    <row r="84" spans="1:52" hidden="1">
      <c r="A84" s="1"/>
      <c r="B84" s="1"/>
      <c r="C84" s="1"/>
      <c r="D84" s="1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"/>
      <c r="AV84" s="1"/>
      <c r="AW84" s="104"/>
      <c r="AX84" s="104"/>
      <c r="AY84" s="104"/>
      <c r="AZ84" s="1"/>
    </row>
    <row r="85" spans="1:52" hidden="1">
      <c r="A85" s="1"/>
      <c r="B85" s="1"/>
      <c r="C85" s="1"/>
      <c r="D85" s="1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"/>
      <c r="AV85" s="1"/>
      <c r="AW85" s="104"/>
      <c r="AX85" s="104"/>
      <c r="AY85" s="104"/>
      <c r="AZ85" s="1"/>
    </row>
    <row r="86" spans="1:52" hidden="1">
      <c r="A86" s="1"/>
      <c r="B86" s="1"/>
      <c r="C86" s="1"/>
      <c r="D86" s="1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"/>
      <c r="AV86" s="1"/>
      <c r="AW86" s="104"/>
      <c r="AX86" s="104"/>
      <c r="AY86" s="104"/>
      <c r="AZ86" s="1"/>
    </row>
    <row r="87" spans="1:52" hidden="1">
      <c r="A87" s="1"/>
      <c r="B87" s="1"/>
      <c r="C87" s="1"/>
      <c r="D87" s="1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"/>
      <c r="AV87" s="1"/>
      <c r="AW87" s="104"/>
      <c r="AX87" s="104"/>
      <c r="AY87" s="104"/>
      <c r="AZ87" s="1"/>
    </row>
    <row r="88" spans="1:52" hidden="1">
      <c r="A88" s="1"/>
      <c r="B88" s="1"/>
      <c r="C88" s="1"/>
      <c r="D88" s="1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"/>
      <c r="AV88" s="1"/>
      <c r="AW88" s="104"/>
      <c r="AX88" s="104"/>
      <c r="AY88" s="104"/>
      <c r="AZ88" s="1"/>
    </row>
    <row r="89" spans="1:52" hidden="1">
      <c r="A89" s="1"/>
      <c r="B89" s="1"/>
      <c r="C89" s="1"/>
      <c r="D89" s="1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"/>
      <c r="AV89" s="1"/>
      <c r="AW89" s="104"/>
      <c r="AX89" s="104"/>
      <c r="AY89" s="104"/>
      <c r="AZ89" s="1"/>
    </row>
    <row r="90" spans="1:52" hidden="1">
      <c r="A90" s="1"/>
      <c r="B90" s="1"/>
      <c r="C90" s="1"/>
      <c r="D90" s="1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"/>
      <c r="AV90" s="1"/>
      <c r="AW90" s="104"/>
      <c r="AX90" s="104"/>
      <c r="AY90" s="104"/>
      <c r="AZ90" s="1"/>
    </row>
    <row r="91" spans="1:52" hidden="1">
      <c r="A91" s="1"/>
      <c r="B91" s="1"/>
      <c r="C91" s="1"/>
      <c r="D91" s="1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"/>
      <c r="AV91" s="1"/>
      <c r="AW91" s="104"/>
      <c r="AX91" s="104"/>
      <c r="AY91" s="104"/>
      <c r="AZ91" s="1"/>
    </row>
    <row r="92" spans="1:52" hidden="1">
      <c r="A92" s="1"/>
      <c r="B92" s="1"/>
      <c r="C92" s="1"/>
      <c r="D92" s="1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"/>
      <c r="AV92" s="1"/>
      <c r="AW92" s="104"/>
      <c r="AX92" s="104"/>
      <c r="AY92" s="104"/>
      <c r="AZ92" s="1"/>
    </row>
    <row r="93" spans="1:52" hidden="1">
      <c r="A93" s="1"/>
      <c r="B93" s="1"/>
      <c r="C93" s="1"/>
      <c r="D93" s="1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"/>
      <c r="AV93" s="1"/>
      <c r="AW93" s="104"/>
      <c r="AX93" s="104"/>
      <c r="AY93" s="104"/>
      <c r="AZ93" s="1"/>
    </row>
    <row r="94" spans="1:52" hidden="1">
      <c r="A94" s="1"/>
      <c r="B94" s="1"/>
      <c r="C94" s="1"/>
      <c r="D94" s="1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"/>
      <c r="AV94" s="1"/>
      <c r="AW94" s="104"/>
      <c r="AX94" s="104"/>
      <c r="AY94" s="104"/>
      <c r="AZ94" s="1"/>
    </row>
    <row r="95" spans="1:52" hidden="1">
      <c r="A95" s="1"/>
      <c r="B95" s="1"/>
      <c r="C95" s="1"/>
      <c r="D95" s="1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"/>
      <c r="AV95" s="1"/>
      <c r="AW95" s="104"/>
      <c r="AX95" s="104"/>
      <c r="AY95" s="104"/>
      <c r="AZ95" s="1"/>
    </row>
    <row r="96" spans="1:52" hidden="1">
      <c r="A96" s="1"/>
      <c r="B96" s="1"/>
      <c r="C96" s="1"/>
      <c r="D96" s="1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"/>
      <c r="AV96" s="1"/>
      <c r="AW96" s="104"/>
      <c r="AX96" s="104"/>
      <c r="AY96" s="104"/>
      <c r="AZ96" s="1"/>
    </row>
    <row r="97" spans="1:52" hidden="1">
      <c r="A97" s="1"/>
      <c r="B97" s="1"/>
      <c r="C97" s="1"/>
      <c r="D97" s="1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"/>
      <c r="AV97" s="1"/>
      <c r="AW97" s="104"/>
      <c r="AX97" s="104"/>
      <c r="AY97" s="104"/>
      <c r="AZ97" s="1"/>
    </row>
    <row r="98" spans="1:52" hidden="1">
      <c r="A98" s="1"/>
      <c r="B98" s="1"/>
      <c r="C98" s="1"/>
      <c r="D98" s="1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"/>
      <c r="AV98" s="1"/>
      <c r="AW98" s="104"/>
      <c r="AX98" s="104"/>
      <c r="AY98" s="104"/>
      <c r="AZ98" s="1"/>
    </row>
    <row r="99" spans="1:52" hidden="1">
      <c r="A99" s="1"/>
      <c r="B99" s="1"/>
      <c r="C99" s="1"/>
      <c r="D99" s="1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"/>
      <c r="AV99" s="1"/>
      <c r="AW99" s="104"/>
      <c r="AX99" s="104"/>
      <c r="AY99" s="104"/>
      <c r="AZ99" s="1"/>
    </row>
    <row r="100" spans="1:52">
      <c r="A100" s="1"/>
      <c r="B100" s="1"/>
      <c r="C100" s="1"/>
      <c r="D100" s="1"/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"/>
      <c r="AV100" s="1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  <c r="AZ100" s="1"/>
    </row>
    <row r="101" spans="1:52">
      <c r="A101" s="1"/>
      <c r="B101" s="1"/>
      <c r="C101" s="1"/>
      <c r="D101" s="1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"/>
      <c r="AV101" s="1"/>
      <c r="AW101" s="104"/>
      <c r="AX101" s="104"/>
      <c r="AY101" s="104"/>
      <c r="AZ101" s="1"/>
    </row>
    <row r="102" spans="1:52">
      <c r="A102" s="1"/>
      <c r="B102" s="1"/>
      <c r="C102" s="1"/>
      <c r="D102" s="1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"/>
      <c r="AV102" s="1"/>
      <c r="AW102" s="104"/>
      <c r="AX102" s="104"/>
      <c r="AY102" s="104"/>
      <c r="AZ102" s="1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A1:AI236"/>
  <sheetViews>
    <sheetView showGridLines="0" rightToLeft="1" topLeftCell="B1" zoomScale="70" zoomScaleNormal="70" workbookViewId="0">
      <selection activeCell="B1" sqref="B1"/>
    </sheetView>
  </sheetViews>
  <sheetFormatPr baseColWidth="10" defaultRowHeight="15"/>
  <cols>
    <col min="1" max="1" width="13.42578125" style="1" hidden="1" customWidth="1"/>
    <col min="2" max="2" width="3.28515625" style="1" customWidth="1"/>
    <col min="3" max="3" width="2.28515625" style="1" customWidth="1"/>
    <col min="4" max="4" width="17.85546875" style="1" customWidth="1"/>
    <col min="5" max="31" width="5.7109375" style="1" customWidth="1"/>
    <col min="32" max="16384" width="11.42578125" style="1"/>
  </cols>
  <sheetData>
    <row r="1" spans="3:35" ht="18" customHeight="1"/>
    <row r="3" spans="3:35" ht="19.5" customHeight="1"/>
    <row r="4" spans="3:35" ht="19.5" customHeight="1" thickBot="1">
      <c r="C4" s="2"/>
      <c r="D4" s="3"/>
      <c r="E4" s="138" t="s">
        <v>1</v>
      </c>
      <c r="F4" s="138"/>
      <c r="G4" s="138" t="s">
        <v>2</v>
      </c>
      <c r="H4" s="138"/>
      <c r="I4" s="138"/>
      <c r="J4" s="138"/>
      <c r="K4" s="138"/>
      <c r="L4" s="138"/>
      <c r="M4" s="138"/>
      <c r="N4" s="138"/>
      <c r="O4" s="139" t="s">
        <v>131</v>
      </c>
      <c r="P4" s="139"/>
      <c r="Q4" s="139"/>
      <c r="R4" s="139"/>
      <c r="S4" s="139"/>
      <c r="T4" s="139"/>
      <c r="U4" s="139"/>
      <c r="V4" s="140"/>
    </row>
    <row r="5" spans="3:35" ht="19.5" customHeight="1" thickTop="1">
      <c r="D5" s="4" t="s">
        <v>3</v>
      </c>
      <c r="E5" s="141">
        <v>2</v>
      </c>
      <c r="F5" s="142"/>
      <c r="G5" s="143" t="s">
        <v>82</v>
      </c>
      <c r="H5" s="144"/>
      <c r="I5" s="144"/>
      <c r="J5" s="144"/>
      <c r="K5" s="144"/>
      <c r="L5" s="144"/>
      <c r="M5" s="144"/>
      <c r="N5" s="144"/>
      <c r="O5" s="145" t="s">
        <v>91</v>
      </c>
      <c r="P5" s="146"/>
      <c r="Q5" s="146"/>
      <c r="R5" s="146"/>
      <c r="S5" s="146"/>
      <c r="T5" s="146"/>
      <c r="U5" s="146"/>
      <c r="V5" s="147"/>
    </row>
    <row r="6" spans="3:35" ht="19.5" customHeight="1">
      <c r="C6" s="2"/>
      <c r="D6" s="5" t="s">
        <v>4</v>
      </c>
      <c r="E6" s="148">
        <v>4</v>
      </c>
      <c r="F6" s="149"/>
      <c r="G6" s="150" t="s">
        <v>83</v>
      </c>
      <c r="H6" s="151"/>
      <c r="I6" s="151"/>
      <c r="J6" s="151"/>
      <c r="K6" s="151"/>
      <c r="L6" s="151"/>
      <c r="M6" s="151"/>
      <c r="N6" s="152"/>
      <c r="O6" s="153" t="s">
        <v>92</v>
      </c>
      <c r="P6" s="154"/>
      <c r="Q6" s="154"/>
      <c r="R6" s="154"/>
      <c r="S6" s="154"/>
      <c r="T6" s="154"/>
      <c r="U6" s="154"/>
      <c r="V6" s="155"/>
    </row>
    <row r="7" spans="3:35" ht="19.5" customHeight="1">
      <c r="D7" s="6" t="s">
        <v>3</v>
      </c>
      <c r="E7" s="156">
        <v>5</v>
      </c>
      <c r="F7" s="157"/>
      <c r="G7" s="158" t="s">
        <v>84</v>
      </c>
      <c r="H7" s="159"/>
      <c r="I7" s="159"/>
      <c r="J7" s="159"/>
      <c r="K7" s="159"/>
      <c r="L7" s="159"/>
      <c r="M7" s="159"/>
      <c r="N7" s="160"/>
      <c r="O7" s="161" t="s">
        <v>93</v>
      </c>
      <c r="P7" s="162"/>
      <c r="Q7" s="162"/>
      <c r="R7" s="162"/>
      <c r="S7" s="162"/>
      <c r="T7" s="162"/>
      <c r="U7" s="162"/>
      <c r="V7" s="163"/>
      <c r="AG7" s="7"/>
    </row>
    <row r="8" spans="3:35" ht="19.5" customHeight="1">
      <c r="D8" s="5" t="s">
        <v>3</v>
      </c>
      <c r="E8" s="148">
        <v>6</v>
      </c>
      <c r="F8" s="149"/>
      <c r="G8" s="150" t="s">
        <v>133</v>
      </c>
      <c r="H8" s="151"/>
      <c r="I8" s="151"/>
      <c r="J8" s="151"/>
      <c r="K8" s="151"/>
      <c r="L8" s="151"/>
      <c r="M8" s="151"/>
      <c r="N8" s="152"/>
      <c r="O8" s="153" t="s">
        <v>94</v>
      </c>
      <c r="P8" s="154"/>
      <c r="Q8" s="154"/>
      <c r="R8" s="154"/>
      <c r="S8" s="154"/>
      <c r="T8" s="154"/>
      <c r="U8" s="154"/>
      <c r="V8" s="155"/>
    </row>
    <row r="9" spans="3:35" ht="19.5" customHeight="1">
      <c r="D9" s="6" t="s">
        <v>3</v>
      </c>
      <c r="E9" s="156">
        <v>7</v>
      </c>
      <c r="F9" s="157"/>
      <c r="G9" s="158" t="s">
        <v>134</v>
      </c>
      <c r="H9" s="159"/>
      <c r="I9" s="159"/>
      <c r="J9" s="159"/>
      <c r="K9" s="159"/>
      <c r="L9" s="159"/>
      <c r="M9" s="159"/>
      <c r="N9" s="160"/>
      <c r="O9" s="161" t="s">
        <v>95</v>
      </c>
      <c r="P9" s="162"/>
      <c r="Q9" s="162"/>
      <c r="R9" s="162"/>
      <c r="S9" s="162"/>
      <c r="T9" s="162"/>
      <c r="U9" s="162"/>
      <c r="V9" s="163"/>
    </row>
    <row r="10" spans="3:35" ht="19.5" customHeight="1">
      <c r="D10" s="5" t="s">
        <v>3</v>
      </c>
      <c r="E10" s="148">
        <v>8</v>
      </c>
      <c r="F10" s="149"/>
      <c r="G10" s="150" t="s">
        <v>137</v>
      </c>
      <c r="H10" s="151"/>
      <c r="I10" s="151"/>
      <c r="J10" s="151"/>
      <c r="K10" s="151"/>
      <c r="L10" s="151"/>
      <c r="M10" s="151"/>
      <c r="N10" s="152"/>
      <c r="O10" s="153" t="s">
        <v>96</v>
      </c>
      <c r="P10" s="154"/>
      <c r="Q10" s="154"/>
      <c r="R10" s="154"/>
      <c r="S10" s="154"/>
      <c r="T10" s="154"/>
      <c r="U10" s="154"/>
      <c r="V10" s="155"/>
    </row>
    <row r="11" spans="3:35" ht="19.5" customHeight="1">
      <c r="D11" s="6" t="s">
        <v>3</v>
      </c>
      <c r="E11" s="156">
        <v>9</v>
      </c>
      <c r="F11" s="157"/>
      <c r="G11" s="158" t="s">
        <v>135</v>
      </c>
      <c r="H11" s="159"/>
      <c r="I11" s="159"/>
      <c r="J11" s="159"/>
      <c r="K11" s="159"/>
      <c r="L11" s="159"/>
      <c r="M11" s="159"/>
      <c r="N11" s="160"/>
      <c r="O11" s="161" t="s">
        <v>97</v>
      </c>
      <c r="P11" s="162"/>
      <c r="Q11" s="162"/>
      <c r="R11" s="162"/>
      <c r="S11" s="162"/>
      <c r="T11" s="162"/>
      <c r="U11" s="162"/>
      <c r="V11" s="163"/>
      <c r="AH11" s="8"/>
    </row>
    <row r="12" spans="3:35" ht="19.5" customHeight="1">
      <c r="D12" s="9" t="s">
        <v>5</v>
      </c>
      <c r="E12" s="164">
        <f>E11</f>
        <v>9</v>
      </c>
      <c r="F12" s="165"/>
      <c r="G12" s="166" t="s">
        <v>136</v>
      </c>
      <c r="H12" s="167"/>
      <c r="I12" s="167"/>
      <c r="J12" s="167"/>
      <c r="K12" s="167"/>
      <c r="L12" s="167"/>
      <c r="M12" s="167"/>
      <c r="N12" s="167"/>
      <c r="O12" s="168" t="s">
        <v>98</v>
      </c>
      <c r="P12" s="169"/>
      <c r="Q12" s="169"/>
      <c r="R12" s="169"/>
      <c r="S12" s="169"/>
      <c r="T12" s="169"/>
      <c r="U12" s="169"/>
      <c r="V12" s="170"/>
      <c r="AI12" s="10"/>
    </row>
    <row r="13" spans="3:35" ht="7.5" customHeight="1">
      <c r="F13" s="11"/>
    </row>
    <row r="14" spans="3:35" ht="20.100000000000001" customHeight="1">
      <c r="F14" s="11"/>
      <c r="O14" s="12"/>
      <c r="P14" s="13"/>
      <c r="Q14" s="13"/>
      <c r="R14" s="13"/>
      <c r="S14" s="13"/>
      <c r="T14" s="13"/>
      <c r="U14" s="13"/>
      <c r="V14" s="14" t="s">
        <v>6</v>
      </c>
    </row>
    <row r="15" spans="3:35" ht="45" customHeight="1">
      <c r="F15" s="11"/>
    </row>
    <row r="16" spans="3:35" ht="9" customHeight="1">
      <c r="F16" s="11"/>
    </row>
    <row r="17" spans="4:32" ht="20.25" customHeight="1">
      <c r="D17" s="171" t="str">
        <f>IF('1'!A1="","",'1'!A1)</f>
        <v/>
      </c>
      <c r="E17" s="173" t="s">
        <v>7</v>
      </c>
      <c r="F17" s="174"/>
      <c r="G17" s="174"/>
      <c r="H17" s="175"/>
      <c r="I17" s="173" t="s">
        <v>8</v>
      </c>
      <c r="J17" s="174"/>
      <c r="K17" s="174"/>
      <c r="L17" s="174"/>
      <c r="N17" s="176" t="str">
        <f>IF('2'!A1="","",'2'!A1)</f>
        <v/>
      </c>
      <c r="O17" s="177"/>
      <c r="P17" s="178"/>
      <c r="Q17" s="173" t="s">
        <v>7</v>
      </c>
      <c r="R17" s="174"/>
      <c r="S17" s="174"/>
      <c r="T17" s="175"/>
      <c r="U17" s="173" t="s">
        <v>8</v>
      </c>
      <c r="V17" s="174"/>
      <c r="W17" s="174"/>
      <c r="X17" s="182"/>
    </row>
    <row r="18" spans="4:32" ht="18.75">
      <c r="D18" s="172"/>
      <c r="E18" s="15" t="s">
        <v>9</v>
      </c>
      <c r="F18" s="16" t="s">
        <v>10</v>
      </c>
      <c r="G18" s="16" t="s">
        <v>11</v>
      </c>
      <c r="H18" s="17" t="s">
        <v>12</v>
      </c>
      <c r="I18" s="15" t="s">
        <v>9</v>
      </c>
      <c r="J18" s="16" t="s">
        <v>10</v>
      </c>
      <c r="K18" s="16" t="s">
        <v>11</v>
      </c>
      <c r="L18" s="16" t="s">
        <v>12</v>
      </c>
      <c r="N18" s="179"/>
      <c r="O18" s="180"/>
      <c r="P18" s="181"/>
      <c r="Q18" s="15" t="s">
        <v>9</v>
      </c>
      <c r="R18" s="16" t="s">
        <v>10</v>
      </c>
      <c r="S18" s="16" t="s">
        <v>11</v>
      </c>
      <c r="T18" s="18" t="s">
        <v>12</v>
      </c>
      <c r="U18" s="15" t="s">
        <v>9</v>
      </c>
      <c r="V18" s="16" t="s">
        <v>10</v>
      </c>
      <c r="W18" s="16" t="s">
        <v>11</v>
      </c>
      <c r="X18" s="16" t="s">
        <v>12</v>
      </c>
    </row>
    <row r="19" spans="4:32" ht="18.75">
      <c r="D19" s="19" t="s">
        <v>13</v>
      </c>
      <c r="E19" s="20" t="str">
        <f>IF('111'!AW100=0,"",'111'!AW100)</f>
        <v/>
      </c>
      <c r="F19" s="21" t="str">
        <f>IF('112'!AW100=0,"",'112'!AW100)</f>
        <v/>
      </c>
      <c r="G19" s="21" t="str">
        <f>IF('113'!AW100=0,"",'113'!AW100)</f>
        <v/>
      </c>
      <c r="H19" s="22" t="str">
        <f>IF('114'!AW100=0,"",'114'!AW100)</f>
        <v/>
      </c>
      <c r="I19" s="20" t="str">
        <f>IF('121'!AW100=0,"",'121'!AW100)</f>
        <v/>
      </c>
      <c r="J19" s="21" t="str">
        <f>IF('122'!AW100=0,"",'122'!AW100)</f>
        <v/>
      </c>
      <c r="K19" s="21" t="str">
        <f>IF('123'!AW100=0,"",'123'!AW100)</f>
        <v/>
      </c>
      <c r="L19" s="21" t="str">
        <f>IF('124'!AW100=0,"",'124'!AW100)</f>
        <v/>
      </c>
      <c r="N19" s="183" t="s">
        <v>13</v>
      </c>
      <c r="O19" s="184"/>
      <c r="P19" s="185"/>
      <c r="Q19" s="20" t="str">
        <f>IF('211'!AW100=0,"",'211'!AW100)</f>
        <v/>
      </c>
      <c r="R19" s="21" t="str">
        <f>IF('212'!AW100=0,"",'212'!AW100)</f>
        <v/>
      </c>
      <c r="S19" s="21" t="str">
        <f>IF('213'!AW100=0,"",'213'!AW100)</f>
        <v/>
      </c>
      <c r="T19" s="23" t="str">
        <f>IF('214'!AW100=0,"",'214'!AW100)</f>
        <v/>
      </c>
      <c r="U19" s="20" t="str">
        <f>IF('221'!AW100=0,"",'221'!AW100)</f>
        <v/>
      </c>
      <c r="V19" s="21" t="str">
        <f>IF('222'!AW100=0,"",'222'!AW100)</f>
        <v/>
      </c>
      <c r="W19" s="21" t="str">
        <f>IF('223'!AW100=0,"",'223'!AW100)</f>
        <v/>
      </c>
      <c r="X19" s="21" t="str">
        <f>IF('224'!AW100=0,"",'224'!AW100)</f>
        <v/>
      </c>
    </row>
    <row r="20" spans="4:32" ht="18.75">
      <c r="D20" s="24" t="s">
        <v>14</v>
      </c>
      <c r="E20" s="25" t="str">
        <f>IF('111'!AX100=0,"",'111'!AX100)</f>
        <v/>
      </c>
      <c r="F20" s="26" t="str">
        <f>IF('112'!AX100=0,"",'112'!AX100)</f>
        <v/>
      </c>
      <c r="G20" s="26" t="str">
        <f>IF('113'!AX100=0,"",'113'!AX100)</f>
        <v/>
      </c>
      <c r="H20" s="27" t="str">
        <f>IF('114'!AX100=0,"",'114'!AX100)</f>
        <v/>
      </c>
      <c r="I20" s="25" t="str">
        <f>IF('121'!AX100=0,"",'121'!AX100)</f>
        <v/>
      </c>
      <c r="J20" s="26" t="str">
        <f>IF('122'!AX100=0,"",'122'!AX100)</f>
        <v/>
      </c>
      <c r="K20" s="26" t="str">
        <f>IF('123'!AX100=0,"",'123'!AX100)</f>
        <v/>
      </c>
      <c r="L20" s="26" t="str">
        <f>IF('124'!AX100=0,"",'124'!AX100)</f>
        <v/>
      </c>
      <c r="N20" s="186" t="s">
        <v>14</v>
      </c>
      <c r="O20" s="187"/>
      <c r="P20" s="188"/>
      <c r="Q20" s="25" t="str">
        <f>IF('211'!AX100=0,"",'211'!AX100)</f>
        <v/>
      </c>
      <c r="R20" s="26" t="str">
        <f>IF('212'!AX100=0,"",'212'!AX100)</f>
        <v/>
      </c>
      <c r="S20" s="26" t="str">
        <f>IF('213'!AX100=0,"",'213'!AX100)</f>
        <v/>
      </c>
      <c r="T20" s="28" t="str">
        <f>IF('214'!AX100=0,"",'214'!AX100)</f>
        <v/>
      </c>
      <c r="U20" s="25" t="str">
        <f>IF('221'!AX100=0,"",'221'!AX100)</f>
        <v/>
      </c>
      <c r="V20" s="26" t="str">
        <f>IF('222'!AX100=0,"",'222'!AX100)</f>
        <v/>
      </c>
      <c r="W20" s="26" t="str">
        <f>IF('223'!AX100=0,"",'223'!AX100)</f>
        <v/>
      </c>
      <c r="X20" s="26" t="str">
        <f>IF('224'!AX100=0,"",'224'!AX100)</f>
        <v/>
      </c>
    </row>
    <row r="21" spans="4:32" ht="18.75">
      <c r="D21" s="19" t="s">
        <v>15</v>
      </c>
      <c r="E21" s="20" t="str">
        <f>IF('111'!AY100=0,"",'111'!AY100)</f>
        <v/>
      </c>
      <c r="F21" s="21" t="str">
        <f>IF('112'!AY100=0,"",'112'!AY100)</f>
        <v/>
      </c>
      <c r="G21" s="21" t="str">
        <f>IF('113'!AY100=0,"",'113'!AY100)</f>
        <v/>
      </c>
      <c r="H21" s="22" t="str">
        <f>IF('114'!AY100=0,"",'114'!AY100)</f>
        <v/>
      </c>
      <c r="I21" s="20" t="str">
        <f>IF('121'!AY100=0,"",'121'!AY100)</f>
        <v/>
      </c>
      <c r="J21" s="21" t="str">
        <f>IF('122'!AY100=0,"",'122'!AY100)</f>
        <v/>
      </c>
      <c r="K21" s="21" t="str">
        <f>IF('123'!AY100=0,"",'123'!AY100)</f>
        <v/>
      </c>
      <c r="L21" s="21" t="str">
        <f>IF('124'!AY100=0,"",'124'!AY100)</f>
        <v/>
      </c>
      <c r="N21" s="183" t="s">
        <v>15</v>
      </c>
      <c r="O21" s="184"/>
      <c r="P21" s="185"/>
      <c r="Q21" s="20" t="str">
        <f>IF('211'!AY100=0,"",'211'!AY100)</f>
        <v/>
      </c>
      <c r="R21" s="21" t="str">
        <f>IF('212'!AY100=0,"",'212'!AY100)</f>
        <v/>
      </c>
      <c r="S21" s="21" t="str">
        <f>IF('213'!AY100=0,"",'213'!AY100)</f>
        <v/>
      </c>
      <c r="T21" s="23" t="str">
        <f>IF('214'!AY100=0,"",'214'!AY100)</f>
        <v/>
      </c>
      <c r="U21" s="20" t="str">
        <f>IF('221'!AY100=0,"",'221'!AY100)</f>
        <v/>
      </c>
      <c r="V21" s="21" t="str">
        <f>IF('222'!AY100=0,"",'222'!AY100)</f>
        <v/>
      </c>
      <c r="W21" s="21" t="str">
        <f>IF('223'!AY100=0,"",'223'!AY100)</f>
        <v/>
      </c>
      <c r="X21" s="21" t="str">
        <f>IF('224'!AY100=0,"",'224'!AY100)</f>
        <v/>
      </c>
    </row>
    <row r="22" spans="4:32" ht="18.75">
      <c r="D22" s="24" t="s">
        <v>16</v>
      </c>
      <c r="E22" s="25" t="str">
        <f>IF('111'!F100=0,"",'111'!F100)</f>
        <v/>
      </c>
      <c r="F22" s="26" t="str">
        <f>IF('112'!F100=0,"",'112'!F100)</f>
        <v/>
      </c>
      <c r="G22" s="26" t="str">
        <f>IF('113'!F100=0,"",'113'!F100)</f>
        <v/>
      </c>
      <c r="H22" s="27" t="str">
        <f>IF('114'!F100=0,"",'114'!F100)</f>
        <v/>
      </c>
      <c r="I22" s="25" t="str">
        <f>IF('121'!F100=0,"",'121'!F100)</f>
        <v/>
      </c>
      <c r="J22" s="26" t="str">
        <f>IF('122'!F100=0,"",'122'!F100)</f>
        <v/>
      </c>
      <c r="K22" s="26" t="str">
        <f>IF('123'!F100=0,"",'123'!F100)</f>
        <v/>
      </c>
      <c r="L22" s="26" t="str">
        <f>IF('124'!F100=0,"",'124'!F100)</f>
        <v/>
      </c>
      <c r="N22" s="186" t="s">
        <v>16</v>
      </c>
      <c r="O22" s="187"/>
      <c r="P22" s="188"/>
      <c r="Q22" s="25" t="str">
        <f>IF('211'!F100=0,"",'211'!F100)</f>
        <v/>
      </c>
      <c r="R22" s="26" t="str">
        <f>IF('212'!F100=0,"",'212'!F100)</f>
        <v/>
      </c>
      <c r="S22" s="26" t="str">
        <f>IF('213'!F100=0,"",'213'!F100)</f>
        <v/>
      </c>
      <c r="T22" s="28" t="str">
        <f>IF('214'!F100=0,"",'214'!F100)</f>
        <v/>
      </c>
      <c r="U22" s="25" t="str">
        <f>IF('221'!F100=0,"",'221'!F100)</f>
        <v/>
      </c>
      <c r="V22" s="26" t="str">
        <f>IF('222'!F100=0,"",'222'!F100)</f>
        <v/>
      </c>
      <c r="W22" s="26" t="str">
        <f>IF('223'!F100=0,"",'223'!F100)</f>
        <v/>
      </c>
      <c r="X22" s="26" t="str">
        <f>IF('224'!F100=0,"",'224'!F100)</f>
        <v/>
      </c>
    </row>
    <row r="23" spans="4:32" ht="18.75">
      <c r="D23" s="19" t="s">
        <v>17</v>
      </c>
      <c r="E23" s="20" t="str">
        <f>IF('111'!G100=0,"",'111'!G100)</f>
        <v/>
      </c>
      <c r="F23" s="21" t="str">
        <f>IF('112'!G100=0,"",'112'!G100)</f>
        <v/>
      </c>
      <c r="G23" s="21" t="str">
        <f>IF('113'!G100=0,"",'113'!G100)</f>
        <v/>
      </c>
      <c r="H23" s="22" t="str">
        <f>IF('114'!G100=0,"",'114'!G100)</f>
        <v/>
      </c>
      <c r="I23" s="20" t="str">
        <f>IF('121'!G100=0,"",'121'!G100)</f>
        <v/>
      </c>
      <c r="J23" s="21" t="str">
        <f>IF('122'!G100=0,"",'122'!G100)</f>
        <v/>
      </c>
      <c r="K23" s="21" t="str">
        <f>IF('123'!G100=0,"",'123'!G100)</f>
        <v/>
      </c>
      <c r="L23" s="21" t="str">
        <f>IF('124'!G100=0,"",'124'!G100)</f>
        <v/>
      </c>
      <c r="N23" s="183" t="s">
        <v>17</v>
      </c>
      <c r="O23" s="184"/>
      <c r="P23" s="185"/>
      <c r="Q23" s="20" t="str">
        <f>IF('211'!G100=0,"",'211'!G100)</f>
        <v/>
      </c>
      <c r="R23" s="21" t="str">
        <f>IF('212'!G100=0,"",'212'!G100)</f>
        <v/>
      </c>
      <c r="S23" s="21" t="str">
        <f>IF('213'!G100=0,"",'213'!G100)</f>
        <v/>
      </c>
      <c r="T23" s="23" t="str">
        <f>IF('214'!G100=0,"",'214'!G100)</f>
        <v/>
      </c>
      <c r="U23" s="20" t="str">
        <f>IF('221'!G100=0,"",'221'!G100)</f>
        <v/>
      </c>
      <c r="V23" s="21" t="str">
        <f>IF('222'!G100=0,"",'222'!G100)</f>
        <v/>
      </c>
      <c r="W23" s="21" t="str">
        <f>IF('223'!G100=0,"",'223'!G100)</f>
        <v/>
      </c>
      <c r="X23" s="21" t="str">
        <f>IF('224'!G100=0,"",'224'!G100)</f>
        <v/>
      </c>
    </row>
    <row r="24" spans="4:32" ht="21">
      <c r="D24" s="24" t="s">
        <v>18</v>
      </c>
      <c r="E24" s="25" t="str">
        <f>IF('111'!H100=0,"",'111'!H100)</f>
        <v/>
      </c>
      <c r="F24" s="26" t="str">
        <f>IF('112'!H100=0,"",'112'!H100)</f>
        <v/>
      </c>
      <c r="G24" s="26" t="str">
        <f>IF('113'!H100=0,"",'113'!H100)</f>
        <v/>
      </c>
      <c r="H24" s="27" t="str">
        <f>IF('114'!H100=0,"",'114'!H100)</f>
        <v/>
      </c>
      <c r="I24" s="25" t="str">
        <f>IF('121'!H100=0,"",'121'!H100)</f>
        <v/>
      </c>
      <c r="J24" s="26" t="str">
        <f>IF('122'!H100=0,"",'122'!H100)</f>
        <v/>
      </c>
      <c r="K24" s="26" t="str">
        <f>IF('123'!H100=0,"",'123'!H100)</f>
        <v/>
      </c>
      <c r="L24" s="26" t="str">
        <f>IF('124'!H100=0,"",'124'!H100)</f>
        <v/>
      </c>
      <c r="N24" s="186" t="s">
        <v>18</v>
      </c>
      <c r="O24" s="187"/>
      <c r="P24" s="188"/>
      <c r="Q24" s="25" t="str">
        <f>IF('211'!H100=0,"",'211'!H100)</f>
        <v/>
      </c>
      <c r="R24" s="26" t="str">
        <f>IF('212'!H100=0,"",'212'!H100)</f>
        <v/>
      </c>
      <c r="S24" s="26" t="str">
        <f>IF('213'!H100=0,"",'213'!H100)</f>
        <v/>
      </c>
      <c r="T24" s="28" t="str">
        <f>IF('214'!H100=0,"",'214'!H100)</f>
        <v/>
      </c>
      <c r="U24" s="25" t="str">
        <f>IF('221'!H100=0,"",'221'!H100)</f>
        <v/>
      </c>
      <c r="V24" s="26" t="str">
        <f>IF('222'!H100=0,"",'222'!H100)</f>
        <v/>
      </c>
      <c r="W24" s="26" t="str">
        <f>IF('223'!H100=0,"",'223'!H100)</f>
        <v/>
      </c>
      <c r="X24" s="26" t="str">
        <f>IF('224'!H100=0,"",'224'!H100)</f>
        <v/>
      </c>
      <c r="AF24" s="29"/>
    </row>
    <row r="25" spans="4:32" ht="21">
      <c r="D25" s="19" t="s">
        <v>19</v>
      </c>
      <c r="E25" s="20" t="str">
        <f>IF('111'!I100=0,"",'111'!I100)</f>
        <v/>
      </c>
      <c r="F25" s="21" t="str">
        <f>IF('112'!I100=0,"",'112'!I100)</f>
        <v/>
      </c>
      <c r="G25" s="21" t="str">
        <f>IF('113'!I100=0,"",'113'!I100)</f>
        <v/>
      </c>
      <c r="H25" s="22" t="str">
        <f>IF('114'!I100=0,"",'114'!I100)</f>
        <v/>
      </c>
      <c r="I25" s="20" t="str">
        <f>IF('121'!I100=0,"",'121'!I100)</f>
        <v/>
      </c>
      <c r="J25" s="21" t="str">
        <f>IF('122'!I100=0,"",'122'!I100)</f>
        <v/>
      </c>
      <c r="K25" s="21" t="str">
        <f>IF('123'!I100=0,"",'123'!I100)</f>
        <v/>
      </c>
      <c r="L25" s="21" t="str">
        <f>IF('124'!I100=0,"",'124'!I100)</f>
        <v/>
      </c>
      <c r="N25" s="183" t="s">
        <v>19</v>
      </c>
      <c r="O25" s="184"/>
      <c r="P25" s="185"/>
      <c r="Q25" s="20" t="str">
        <f>IF('211'!I100=0,"",'211'!I100)</f>
        <v/>
      </c>
      <c r="R25" s="21" t="str">
        <f>IF('212'!I100=0,"",'212'!I100)</f>
        <v/>
      </c>
      <c r="S25" s="21" t="str">
        <f>IF('213'!I100=0,"",'213'!I100)</f>
        <v/>
      </c>
      <c r="T25" s="23" t="str">
        <f>IF('214'!I100=0,"",'214'!I100)</f>
        <v/>
      </c>
      <c r="U25" s="20" t="str">
        <f>IF('221'!I100=0,"",'221'!I100)</f>
        <v/>
      </c>
      <c r="V25" s="21" t="str">
        <f>IF('222'!I100=0,"",'222'!I100)</f>
        <v/>
      </c>
      <c r="W25" s="21" t="str">
        <f>IF('223'!I100=0,"",'223'!I100)</f>
        <v/>
      </c>
      <c r="X25" s="21" t="str">
        <f>IF('224'!I100=0,"",'224'!I100)</f>
        <v/>
      </c>
      <c r="Z25" s="29"/>
      <c r="AF25" s="30"/>
    </row>
    <row r="26" spans="4:32" ht="18.75">
      <c r="D26" s="24" t="s">
        <v>20</v>
      </c>
      <c r="E26" s="25" t="str">
        <f>IF('111'!J100=0,"",'111'!J100)</f>
        <v/>
      </c>
      <c r="F26" s="26" t="str">
        <f>IF('112'!J100=0,"",'112'!J100)</f>
        <v/>
      </c>
      <c r="G26" s="26" t="str">
        <f>IF('113'!J100=0,"",'113'!J100)</f>
        <v/>
      </c>
      <c r="H26" s="27" t="str">
        <f>IF('114'!J100=0,"",'114'!J100)</f>
        <v/>
      </c>
      <c r="I26" s="25" t="str">
        <f>IF('121'!J100=0,"",'121'!J100)</f>
        <v/>
      </c>
      <c r="J26" s="26" t="str">
        <f>IF('122'!J100=0,"",'122'!J100)</f>
        <v/>
      </c>
      <c r="K26" s="26" t="str">
        <f>IF('123'!J100=0,"",'123'!J100)</f>
        <v/>
      </c>
      <c r="L26" s="26" t="str">
        <f>IF('124'!J100=0,"",'124'!J100)</f>
        <v/>
      </c>
      <c r="N26" s="186" t="s">
        <v>20</v>
      </c>
      <c r="O26" s="187"/>
      <c r="P26" s="188"/>
      <c r="Q26" s="25" t="str">
        <f>IF('211'!J100=0,"",'211'!J100)</f>
        <v/>
      </c>
      <c r="R26" s="26" t="str">
        <f>IF('212'!J100=0,"",'212'!J100)</f>
        <v/>
      </c>
      <c r="S26" s="26" t="str">
        <f>IF('213'!J100=0,"",'213'!J100)</f>
        <v/>
      </c>
      <c r="T26" s="28" t="str">
        <f>IF('214'!J100=0,"",'214'!J100)</f>
        <v/>
      </c>
      <c r="U26" s="25" t="str">
        <f>IF('221'!J100=0,"",'221'!J100)</f>
        <v/>
      </c>
      <c r="V26" s="26" t="str">
        <f>IF('222'!J100=0,"",'222'!J100)</f>
        <v/>
      </c>
      <c r="W26" s="26" t="str">
        <f>IF('223'!J100=0,"",'223'!J100)</f>
        <v/>
      </c>
      <c r="X26" s="26" t="str">
        <f>IF('224'!J100=0,"",'224'!J100)</f>
        <v/>
      </c>
      <c r="Z26" s="30"/>
    </row>
    <row r="27" spans="4:32" ht="21">
      <c r="D27" s="19" t="s">
        <v>21</v>
      </c>
      <c r="E27" s="20" t="str">
        <f>IF('111'!E100=0,"",'111'!E100)</f>
        <v/>
      </c>
      <c r="F27" s="21" t="str">
        <f>IF('112'!E100=0,"",'112'!E100)</f>
        <v/>
      </c>
      <c r="G27" s="21" t="str">
        <f>IF('113'!E100=0,"",'113'!E100)</f>
        <v/>
      </c>
      <c r="H27" s="22" t="str">
        <f>IF('114'!E100=0,"",'114'!E100)</f>
        <v/>
      </c>
      <c r="I27" s="20" t="str">
        <f>IF('121'!E100=0,"",'121'!E100)</f>
        <v/>
      </c>
      <c r="J27" s="21" t="str">
        <f>IF('122'!E100=0,"",'122'!E100)</f>
        <v/>
      </c>
      <c r="K27" s="21" t="str">
        <f>IF('123'!E100=0,"",'123'!E100)</f>
        <v/>
      </c>
      <c r="L27" s="21" t="str">
        <f>IF('124'!E100=0,"",'124'!E100)</f>
        <v/>
      </c>
      <c r="N27" s="183" t="s">
        <v>21</v>
      </c>
      <c r="O27" s="184"/>
      <c r="P27" s="185"/>
      <c r="Q27" s="20" t="str">
        <f>IF('211'!E100=0,"",'211'!E100)</f>
        <v/>
      </c>
      <c r="R27" s="21" t="str">
        <f>IF('212'!E100=0,"",'212'!E100)</f>
        <v/>
      </c>
      <c r="S27" s="21" t="str">
        <f>IF('213'!E100=0,"",'213'!E100)</f>
        <v/>
      </c>
      <c r="T27" s="23" t="str">
        <f>IF('214'!E100=0,"",'214'!E100)</f>
        <v/>
      </c>
      <c r="U27" s="20" t="str">
        <f>IF('221'!E100=0,"",'221'!E100)</f>
        <v/>
      </c>
      <c r="V27" s="21" t="str">
        <f>IF('222'!E100=0,"",'222'!E100)</f>
        <v/>
      </c>
      <c r="W27" s="21" t="str">
        <f>IF('223'!E100=0,"",'223'!E100)</f>
        <v/>
      </c>
      <c r="X27" s="21" t="str">
        <f>IF('224'!E100=0,"",'224'!E100)</f>
        <v/>
      </c>
      <c r="Z27" s="29"/>
      <c r="AF27" s="29"/>
    </row>
    <row r="28" spans="4:32" ht="18.75">
      <c r="D28" s="31"/>
      <c r="E28" s="32"/>
      <c r="F28" s="33"/>
      <c r="G28" s="33"/>
      <c r="H28" s="34"/>
      <c r="I28" s="32"/>
      <c r="J28" s="33"/>
      <c r="K28" s="33"/>
      <c r="L28" s="33"/>
      <c r="N28" s="189"/>
      <c r="O28" s="190"/>
      <c r="P28" s="191"/>
      <c r="Q28" s="32"/>
      <c r="R28" s="33"/>
      <c r="S28" s="33"/>
      <c r="T28" s="35"/>
      <c r="U28" s="32"/>
      <c r="V28" s="33"/>
      <c r="W28" s="33"/>
      <c r="X28" s="33"/>
      <c r="Z28" s="30"/>
      <c r="AF28" s="30"/>
    </row>
    <row r="29" spans="4:32">
      <c r="F29" s="11"/>
    </row>
    <row r="30" spans="4:32">
      <c r="F30" s="11"/>
    </row>
    <row r="31" spans="4:32">
      <c r="F31" s="11"/>
    </row>
    <row r="32" spans="4:32">
      <c r="F32" s="11"/>
    </row>
    <row r="33" spans="6:6">
      <c r="F33" s="11"/>
    </row>
    <row r="34" spans="6:6">
      <c r="F34" s="11"/>
    </row>
    <row r="35" spans="6:6">
      <c r="F35" s="11"/>
    </row>
    <row r="36" spans="6:6">
      <c r="F36" s="11"/>
    </row>
    <row r="37" spans="6:6">
      <c r="F37" s="11"/>
    </row>
    <row r="38" spans="6:6">
      <c r="F38" s="11"/>
    </row>
    <row r="39" spans="6:6">
      <c r="F39" s="11"/>
    </row>
    <row r="40" spans="6:6">
      <c r="F40" s="11"/>
    </row>
    <row r="41" spans="6:6">
      <c r="F41" s="11"/>
    </row>
    <row r="42" spans="6:6">
      <c r="F42" s="11"/>
    </row>
    <row r="43" spans="6:6">
      <c r="F43" s="11"/>
    </row>
    <row r="44" spans="6:6">
      <c r="F44" s="11"/>
    </row>
    <row r="45" spans="6:6">
      <c r="F45" s="11"/>
    </row>
    <row r="46" spans="6:6">
      <c r="F46" s="11"/>
    </row>
    <row r="47" spans="6:6">
      <c r="F47" s="11"/>
    </row>
    <row r="48" spans="6:6">
      <c r="F48" s="11"/>
    </row>
    <row r="49" spans="6:6">
      <c r="F49" s="11"/>
    </row>
    <row r="50" spans="6:6">
      <c r="F50" s="11"/>
    </row>
    <row r="51" spans="6:6">
      <c r="F51" s="11"/>
    </row>
    <row r="52" spans="6:6">
      <c r="F52" s="11"/>
    </row>
    <row r="53" spans="6:6">
      <c r="F53" s="11"/>
    </row>
    <row r="54" spans="6:6">
      <c r="F54" s="11"/>
    </row>
    <row r="55" spans="6:6">
      <c r="F55" s="11"/>
    </row>
    <row r="56" spans="6:6">
      <c r="F56" s="11"/>
    </row>
    <row r="57" spans="6:6">
      <c r="F57" s="11"/>
    </row>
    <row r="99" spans="1:1">
      <c r="A99" s="36"/>
    </row>
    <row r="100" spans="1:1">
      <c r="A100" s="37">
        <v>1</v>
      </c>
    </row>
    <row r="101" spans="1:1">
      <c r="A101" s="37">
        <v>2</v>
      </c>
    </row>
    <row r="102" spans="1:1">
      <c r="A102" s="37">
        <v>3</v>
      </c>
    </row>
    <row r="103" spans="1:1">
      <c r="A103" s="37">
        <v>4</v>
      </c>
    </row>
    <row r="104" spans="1:1">
      <c r="A104" s="37">
        <v>5</v>
      </c>
    </row>
    <row r="105" spans="1:1">
      <c r="A105" s="37">
        <v>6</v>
      </c>
    </row>
    <row r="106" spans="1:1">
      <c r="A106" s="37">
        <v>7</v>
      </c>
    </row>
    <row r="107" spans="1:1">
      <c r="A107" s="37">
        <v>8</v>
      </c>
    </row>
    <row r="108" spans="1:1">
      <c r="A108" s="37">
        <v>9</v>
      </c>
    </row>
    <row r="109" spans="1:1">
      <c r="A109" s="37">
        <v>10</v>
      </c>
    </row>
    <row r="110" spans="1:1">
      <c r="A110" s="37">
        <v>11</v>
      </c>
    </row>
    <row r="111" spans="1:1">
      <c r="A111" s="37">
        <v>12</v>
      </c>
    </row>
    <row r="112" spans="1:1">
      <c r="A112" s="37">
        <v>13</v>
      </c>
    </row>
    <row r="113" spans="1:1">
      <c r="A113" s="37">
        <v>14</v>
      </c>
    </row>
    <row r="114" spans="1:1">
      <c r="A114" s="37">
        <v>15</v>
      </c>
    </row>
    <row r="115" spans="1:1">
      <c r="A115" s="37">
        <v>16</v>
      </c>
    </row>
    <row r="116" spans="1:1">
      <c r="A116" s="37">
        <v>17</v>
      </c>
    </row>
    <row r="117" spans="1:1">
      <c r="A117" s="37">
        <v>18</v>
      </c>
    </row>
    <row r="118" spans="1:1">
      <c r="A118" s="37">
        <v>19</v>
      </c>
    </row>
    <row r="119" spans="1:1">
      <c r="A119" s="37">
        <v>20</v>
      </c>
    </row>
    <row r="120" spans="1:1">
      <c r="A120" s="1">
        <v>117</v>
      </c>
    </row>
    <row r="121" spans="1:1">
      <c r="A121" s="39" t="s">
        <v>22</v>
      </c>
    </row>
    <row r="122" spans="1:1">
      <c r="A122" s="40" t="s">
        <v>82</v>
      </c>
    </row>
    <row r="123" spans="1:1">
      <c r="A123" s="40" t="s">
        <v>83</v>
      </c>
    </row>
    <row r="124" spans="1:1">
      <c r="A124" s="40" t="s">
        <v>84</v>
      </c>
    </row>
    <row r="125" spans="1:1">
      <c r="A125" s="40" t="s">
        <v>133</v>
      </c>
    </row>
    <row r="126" spans="1:1">
      <c r="A126" s="40" t="s">
        <v>134</v>
      </c>
    </row>
    <row r="127" spans="1:1">
      <c r="A127" s="40" t="s">
        <v>137</v>
      </c>
    </row>
    <row r="128" spans="1:1">
      <c r="A128" s="40" t="s">
        <v>135</v>
      </c>
    </row>
    <row r="129" spans="1:1">
      <c r="A129" s="40" t="s">
        <v>136</v>
      </c>
    </row>
    <row r="130" spans="1:1">
      <c r="A130" s="39" t="s">
        <v>23</v>
      </c>
    </row>
    <row r="131" spans="1:1">
      <c r="A131" s="40" t="s">
        <v>24</v>
      </c>
    </row>
    <row r="132" spans="1:1">
      <c r="A132" s="40" t="s">
        <v>25</v>
      </c>
    </row>
    <row r="133" spans="1:1">
      <c r="A133" s="40" t="s">
        <v>26</v>
      </c>
    </row>
    <row r="134" spans="1:1">
      <c r="A134" s="40" t="s">
        <v>27</v>
      </c>
    </row>
    <row r="135" spans="1:1">
      <c r="A135" s="40" t="s">
        <v>28</v>
      </c>
    </row>
    <row r="136" spans="1:1">
      <c r="A136" s="40" t="s">
        <v>29</v>
      </c>
    </row>
    <row r="137" spans="1:1">
      <c r="A137" s="40" t="s">
        <v>30</v>
      </c>
    </row>
    <row r="138" spans="1:1">
      <c r="A138" s="1" t="s">
        <v>31</v>
      </c>
    </row>
    <row r="139" spans="1:1">
      <c r="A139" s="39" t="s">
        <v>32</v>
      </c>
    </row>
    <row r="140" spans="1:1">
      <c r="A140" s="40" t="s">
        <v>139</v>
      </c>
    </row>
    <row r="141" spans="1:1">
      <c r="A141" s="40" t="s">
        <v>143</v>
      </c>
    </row>
    <row r="142" spans="1:1">
      <c r="A142" s="40" t="s">
        <v>34</v>
      </c>
    </row>
    <row r="143" spans="1:1">
      <c r="A143" s="40" t="s">
        <v>144</v>
      </c>
    </row>
    <row r="144" spans="1:1">
      <c r="A144" s="1" t="s">
        <v>138</v>
      </c>
    </row>
    <row r="145" spans="1:13">
      <c r="A145" s="1" t="s">
        <v>140</v>
      </c>
      <c r="M145" s="40"/>
    </row>
    <row r="146" spans="1:13">
      <c r="A146" s="40" t="s">
        <v>141</v>
      </c>
    </row>
    <row r="147" spans="1:13">
      <c r="A147" s="40" t="s">
        <v>37</v>
      </c>
    </row>
    <row r="148" spans="1:13">
      <c r="A148" s="40" t="s">
        <v>142</v>
      </c>
    </row>
    <row r="149" spans="1:13">
      <c r="A149" s="40" t="s">
        <v>33</v>
      </c>
    </row>
    <row r="155" spans="1:13">
      <c r="A155" s="1" t="s">
        <v>35</v>
      </c>
    </row>
    <row r="156" spans="1:13">
      <c r="A156" s="1" t="s">
        <v>36</v>
      </c>
    </row>
    <row r="157" spans="1:13">
      <c r="A157" s="1" t="s">
        <v>37</v>
      </c>
    </row>
    <row r="160" spans="1:13">
      <c r="A160" s="123" t="s">
        <v>38</v>
      </c>
    </row>
    <row r="191" spans="1:1">
      <c r="A191" s="41" t="s">
        <v>39</v>
      </c>
    </row>
    <row r="197" spans="1:8">
      <c r="A197" s="38">
        <v>0</v>
      </c>
    </row>
    <row r="198" spans="1:8">
      <c r="A198" s="38">
        <v>15</v>
      </c>
    </row>
    <row r="199" spans="1:8">
      <c r="A199" s="1">
        <v>208</v>
      </c>
    </row>
    <row r="201" spans="1:8">
      <c r="A201" s="1">
        <v>208</v>
      </c>
      <c r="B201" s="120"/>
      <c r="C201" s="120"/>
      <c r="D201" s="120"/>
      <c r="E201" s="120"/>
      <c r="F201" s="120"/>
      <c r="G201" s="120"/>
      <c r="H201" s="120"/>
    </row>
    <row r="202" spans="1:8">
      <c r="A202" s="119" t="s">
        <v>132</v>
      </c>
      <c r="B202" s="120"/>
      <c r="C202" s="120"/>
      <c r="D202" s="120"/>
      <c r="E202" s="120"/>
      <c r="F202" s="120"/>
      <c r="G202" s="120"/>
      <c r="H202" s="120"/>
    </row>
    <row r="203" spans="1:8">
      <c r="A203" s="120" t="s">
        <v>74</v>
      </c>
      <c r="B203" s="120"/>
      <c r="C203" s="120"/>
      <c r="D203" s="120"/>
      <c r="E203" s="120"/>
      <c r="F203" s="120"/>
      <c r="G203" s="120"/>
      <c r="H203" s="120"/>
    </row>
    <row r="204" spans="1:8">
      <c r="A204" s="120" t="s">
        <v>75</v>
      </c>
      <c r="B204" s="120"/>
      <c r="C204" s="120"/>
      <c r="D204" s="120"/>
      <c r="E204" s="120"/>
      <c r="F204" s="120"/>
      <c r="G204" s="120"/>
      <c r="H204" s="120"/>
    </row>
    <row r="205" spans="1:8">
      <c r="A205" s="120" t="s">
        <v>76</v>
      </c>
      <c r="B205" s="120"/>
      <c r="C205" s="120"/>
      <c r="D205" s="120"/>
      <c r="E205" s="120"/>
      <c r="F205" s="120"/>
      <c r="G205" s="120"/>
      <c r="H205" s="120"/>
    </row>
    <row r="206" spans="1:8">
      <c r="A206" s="120" t="s">
        <v>79</v>
      </c>
      <c r="B206" s="120"/>
      <c r="C206" s="120"/>
      <c r="D206" s="120"/>
      <c r="E206" s="120"/>
      <c r="F206" s="120"/>
      <c r="G206" s="120"/>
      <c r="H206" s="120"/>
    </row>
    <row r="207" spans="1:8">
      <c r="A207" s="120" t="s">
        <v>77</v>
      </c>
      <c r="B207" s="120"/>
      <c r="C207" s="120"/>
      <c r="D207" s="120"/>
      <c r="E207" s="120"/>
      <c r="F207" s="120"/>
      <c r="G207" s="120"/>
      <c r="H207" s="120"/>
    </row>
    <row r="208" spans="1:8">
      <c r="A208" s="120" t="s">
        <v>78</v>
      </c>
      <c r="B208" s="120"/>
      <c r="C208" s="120"/>
      <c r="D208" s="120"/>
      <c r="E208" s="120"/>
      <c r="F208" s="120"/>
      <c r="G208" s="120"/>
      <c r="H208" s="120"/>
    </row>
    <row r="209" spans="1:5">
      <c r="A209" s="120" t="s">
        <v>81</v>
      </c>
    </row>
    <row r="210" spans="1:5">
      <c r="A210" s="120" t="s">
        <v>80</v>
      </c>
    </row>
    <row r="211" spans="1:5">
      <c r="B211" s="120"/>
      <c r="C211" s="120"/>
      <c r="D211" s="120"/>
      <c r="E211" s="120"/>
    </row>
    <row r="212" spans="1:5">
      <c r="A212" s="119" t="s">
        <v>132</v>
      </c>
      <c r="B212" s="120"/>
      <c r="C212" s="120"/>
      <c r="D212" s="120"/>
      <c r="E212" s="120"/>
    </row>
    <row r="213" spans="1:5">
      <c r="A213" s="120" t="s">
        <v>91</v>
      </c>
      <c r="B213" s="120"/>
      <c r="C213" s="120"/>
      <c r="D213" s="120"/>
      <c r="E213" s="120"/>
    </row>
    <row r="214" spans="1:5">
      <c r="A214" s="120" t="s">
        <v>92</v>
      </c>
      <c r="B214" s="120"/>
      <c r="C214" s="120"/>
      <c r="D214" s="120"/>
      <c r="E214" s="120"/>
    </row>
    <row r="215" spans="1:5">
      <c r="A215" s="120" t="s">
        <v>93</v>
      </c>
      <c r="B215" s="120"/>
      <c r="C215" s="120"/>
      <c r="D215" s="120"/>
      <c r="E215" s="120"/>
    </row>
    <row r="216" spans="1:5">
      <c r="A216" s="120" t="s">
        <v>94</v>
      </c>
      <c r="B216" s="120"/>
      <c r="C216" s="120"/>
      <c r="D216" s="120"/>
      <c r="E216" s="120"/>
    </row>
    <row r="217" spans="1:5">
      <c r="A217" s="120" t="s">
        <v>95</v>
      </c>
      <c r="B217" s="120"/>
      <c r="C217" s="120"/>
      <c r="D217" s="120"/>
      <c r="E217" s="120"/>
    </row>
    <row r="218" spans="1:5">
      <c r="A218" s="120" t="s">
        <v>96</v>
      </c>
      <c r="B218" s="120"/>
      <c r="C218" s="120"/>
      <c r="D218" s="120"/>
      <c r="E218" s="120"/>
    </row>
    <row r="219" spans="1:5">
      <c r="A219" s="120" t="s">
        <v>97</v>
      </c>
    </row>
    <row r="220" spans="1:5">
      <c r="A220" s="120" t="s">
        <v>98</v>
      </c>
    </row>
    <row r="228" spans="1:6">
      <c r="A228" s="1" t="s">
        <v>185</v>
      </c>
    </row>
    <row r="229" spans="1:6">
      <c r="A229" s="127" t="s">
        <v>173</v>
      </c>
      <c r="B229" s="1" t="s">
        <v>174</v>
      </c>
      <c r="E229" s="128" t="s">
        <v>186</v>
      </c>
      <c r="F229" s="1" t="s">
        <v>25</v>
      </c>
    </row>
    <row r="230" spans="1:6">
      <c r="A230" s="127" t="s">
        <v>175</v>
      </c>
      <c r="B230" s="1" t="s">
        <v>176</v>
      </c>
      <c r="E230" s="128" t="s">
        <v>187</v>
      </c>
      <c r="F230" s="1" t="s">
        <v>188</v>
      </c>
    </row>
    <row r="231" spans="1:6">
      <c r="A231" s="127" t="s">
        <v>177</v>
      </c>
      <c r="B231" s="1" t="s">
        <v>178</v>
      </c>
      <c r="E231" s="128" t="s">
        <v>189</v>
      </c>
      <c r="F231" s="1" t="s">
        <v>27</v>
      </c>
    </row>
    <row r="232" spans="1:6">
      <c r="A232" s="127" t="s">
        <v>179</v>
      </c>
      <c r="B232" s="1" t="s">
        <v>29</v>
      </c>
      <c r="E232" s="128" t="s">
        <v>190</v>
      </c>
      <c r="F232" s="1" t="s">
        <v>191</v>
      </c>
    </row>
    <row r="233" spans="1:6">
      <c r="A233" s="127" t="s">
        <v>180</v>
      </c>
      <c r="B233" s="1" t="s">
        <v>27</v>
      </c>
      <c r="E233" s="128" t="s">
        <v>192</v>
      </c>
      <c r="F233" s="1" t="s">
        <v>29</v>
      </c>
    </row>
    <row r="234" spans="1:6">
      <c r="A234" s="127" t="s">
        <v>181</v>
      </c>
      <c r="B234" s="1" t="s">
        <v>182</v>
      </c>
      <c r="E234" s="128" t="s">
        <v>193</v>
      </c>
      <c r="F234" s="1" t="s">
        <v>30</v>
      </c>
    </row>
    <row r="235" spans="1:6">
      <c r="A235" s="127" t="s">
        <v>183</v>
      </c>
      <c r="B235" s="1" t="s">
        <v>184</v>
      </c>
      <c r="E235" s="128" t="s">
        <v>194</v>
      </c>
      <c r="F235" s="1" t="s">
        <v>195</v>
      </c>
    </row>
    <row r="236" spans="1:6">
      <c r="E236" s="128" t="s">
        <v>196</v>
      </c>
      <c r="F236" s="1" t="s">
        <v>31</v>
      </c>
    </row>
  </sheetData>
  <sheetProtection sheet="1" objects="1" scenarios="1" formatCells="0" formatColumns="0" formatRows="0"/>
  <mergeCells count="43">
    <mergeCell ref="N25:P25"/>
    <mergeCell ref="N26:P26"/>
    <mergeCell ref="N27:P27"/>
    <mergeCell ref="N28:P28"/>
    <mergeCell ref="N19:P19"/>
    <mergeCell ref="N20:P20"/>
    <mergeCell ref="N21:P21"/>
    <mergeCell ref="N22:P22"/>
    <mergeCell ref="N23:P23"/>
    <mergeCell ref="N24:P24"/>
    <mergeCell ref="E12:F12"/>
    <mergeCell ref="G12:N12"/>
    <mergeCell ref="O12:V12"/>
    <mergeCell ref="D17:D18"/>
    <mergeCell ref="E17:H17"/>
    <mergeCell ref="I17:L17"/>
    <mergeCell ref="N17:P18"/>
    <mergeCell ref="Q17:T17"/>
    <mergeCell ref="U17:X17"/>
    <mergeCell ref="E10:F10"/>
    <mergeCell ref="G10:N10"/>
    <mergeCell ref="O10:V10"/>
    <mergeCell ref="E11:F11"/>
    <mergeCell ref="G11:N11"/>
    <mergeCell ref="O11:V11"/>
    <mergeCell ref="E8:F8"/>
    <mergeCell ref="G8:N8"/>
    <mergeCell ref="O8:V8"/>
    <mergeCell ref="E9:F9"/>
    <mergeCell ref="G9:N9"/>
    <mergeCell ref="O9:V9"/>
    <mergeCell ref="E6:F6"/>
    <mergeCell ref="G6:N6"/>
    <mergeCell ref="O6:V6"/>
    <mergeCell ref="E7:F7"/>
    <mergeCell ref="G7:N7"/>
    <mergeCell ref="O7:V7"/>
    <mergeCell ref="E4:F4"/>
    <mergeCell ref="G4:N4"/>
    <mergeCell ref="O4:V4"/>
    <mergeCell ref="E5:F5"/>
    <mergeCell ref="G5:N5"/>
    <mergeCell ref="O5:V5"/>
  </mergeCells>
  <conditionalFormatting sqref="F13:F16 F29:F57">
    <cfRule type="expression" dxfId="0" priority="1" stopIfTrue="1">
      <formula>AND(   $B13&lt;&gt; "",#REF! &lt;&gt; "")</formula>
    </cfRule>
  </conditionalFormatting>
  <dataValidations xWindow="1086" yWindow="197" count="2">
    <dataValidation type="list" allowBlank="1" showInputMessage="1" showErrorMessage="1" errorTitle="عدد خارج نطاق الحساب" error="اختر عدد من 1 إلى 20" promptTitle="لائحة النقط" sqref="E5:F11">
      <formula1>$A$100:$A$109</formula1>
    </dataValidation>
    <dataValidation type="list" allowBlank="1" showInputMessage="1" promptTitle="لائحة الملاحظات" prompt="يمكنك اختيار الملاحظة المناسبة من بين ثلاثة أنواع :_x000a_1- ملاحظات عامة_x000a_2- ملاحظات مختصرة_x000a_3- ملاحظات محفزة_x000a_البرنامج يسمح لك بإضافة ملاحظاتك الخاصة قي حالة ما لم تجد ضالتك في اللائحة المقترحة." sqref="G5:N12">
      <formula1>ListeAppr</formula1>
    </dataValidation>
  </dataValidations>
  <hyperlinks>
    <hyperlink ref="A160" r:id="rId1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>
    <tabColor rgb="FFFFC000"/>
  </sheetPr>
  <dimension ref="A1:AZ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2" max="2" width="4.28515625" customWidth="1"/>
    <col min="3" max="3" width="1.140625" customWidth="1"/>
    <col min="4" max="4" width="18.28515625" customWidth="1"/>
    <col min="5" max="39" width="7.7109375" style="114" customWidth="1"/>
    <col min="42" max="44" width="7.7109375" style="114" customWidth="1"/>
  </cols>
  <sheetData>
    <row r="1" spans="1:52" hidden="1">
      <c r="A1" s="1"/>
      <c r="B1" s="1"/>
      <c r="C1" s="1"/>
      <c r="D1" s="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"/>
      <c r="AO1" s="1"/>
      <c r="AP1" s="104"/>
      <c r="AQ1" s="104"/>
      <c r="AR1" s="104"/>
    </row>
    <row r="2" spans="1:52" hidden="1">
      <c r="A2" s="1"/>
      <c r="B2" s="1"/>
      <c r="C2" s="1"/>
      <c r="D2" s="1"/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1:52" hidden="1">
      <c r="A3" s="1"/>
      <c r="B3" s="1"/>
      <c r="C3" s="1"/>
      <c r="D3" s="1"/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  <c r="AZ3" s="1"/>
    </row>
    <row r="4" spans="1:52" ht="45" customHeight="1">
      <c r="A4" s="1"/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U4" s="1"/>
      <c r="AV4" s="1"/>
      <c r="AW4" s="98" t="s">
        <v>13</v>
      </c>
      <c r="AX4" s="99" t="s">
        <v>14</v>
      </c>
      <c r="AY4" s="100" t="s">
        <v>15</v>
      </c>
      <c r="AZ4" s="1"/>
    </row>
    <row r="5" spans="1:52">
      <c r="A5" s="1"/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"/>
      <c r="AV5" s="1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  <c r="AZ5" s="1"/>
    </row>
    <row r="6" spans="1:52">
      <c r="A6" s="1"/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"/>
      <c r="AV6" s="1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  <c r="AZ6" s="1"/>
    </row>
    <row r="7" spans="1:52">
      <c r="A7" s="1"/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"/>
      <c r="AV7" s="1"/>
      <c r="AW7" s="82" t="str">
        <f t="shared" si="0"/>
        <v/>
      </c>
      <c r="AX7" s="82" t="str">
        <f t="shared" si="1"/>
        <v/>
      </c>
      <c r="AY7" s="82" t="str">
        <f t="shared" si="2"/>
        <v/>
      </c>
      <c r="AZ7" s="1"/>
    </row>
    <row r="8" spans="1:52">
      <c r="A8" s="1"/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"/>
      <c r="AV8" s="1"/>
      <c r="AW8" s="82" t="str">
        <f t="shared" si="0"/>
        <v/>
      </c>
      <c r="AX8" s="82" t="str">
        <f t="shared" si="1"/>
        <v/>
      </c>
      <c r="AY8" s="82" t="str">
        <f t="shared" si="2"/>
        <v/>
      </c>
      <c r="AZ8" s="1"/>
    </row>
    <row r="9" spans="1:52">
      <c r="A9" s="1"/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"/>
      <c r="AV9" s="1"/>
      <c r="AW9" s="82" t="str">
        <f t="shared" si="0"/>
        <v/>
      </c>
      <c r="AX9" s="82" t="str">
        <f t="shared" si="1"/>
        <v/>
      </c>
      <c r="AY9" s="82" t="str">
        <f t="shared" si="2"/>
        <v/>
      </c>
      <c r="AZ9" s="1"/>
    </row>
    <row r="10" spans="1:52">
      <c r="A10" s="1"/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"/>
      <c r="AV10" s="1"/>
      <c r="AW10" s="82" t="str">
        <f t="shared" si="0"/>
        <v/>
      </c>
      <c r="AX10" s="82" t="str">
        <f t="shared" si="1"/>
        <v/>
      </c>
      <c r="AY10" s="82" t="str">
        <f t="shared" si="2"/>
        <v/>
      </c>
      <c r="AZ10" s="1"/>
    </row>
    <row r="11" spans="1:52">
      <c r="A11" s="1"/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"/>
      <c r="AV11" s="1"/>
      <c r="AW11" s="82" t="str">
        <f t="shared" si="0"/>
        <v/>
      </c>
      <c r="AX11" s="82" t="str">
        <f t="shared" si="1"/>
        <v/>
      </c>
      <c r="AY11" s="82" t="str">
        <f t="shared" si="2"/>
        <v/>
      </c>
      <c r="AZ11" s="1"/>
    </row>
    <row r="12" spans="1:52">
      <c r="A12" s="1"/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"/>
      <c r="AV12" s="1"/>
      <c r="AW12" s="82" t="str">
        <f t="shared" si="0"/>
        <v/>
      </c>
      <c r="AX12" s="82" t="str">
        <f t="shared" si="1"/>
        <v/>
      </c>
      <c r="AY12" s="82" t="str">
        <f t="shared" si="2"/>
        <v/>
      </c>
      <c r="AZ12" s="1"/>
    </row>
    <row r="13" spans="1:52">
      <c r="A13" s="1"/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"/>
      <c r="AV13" s="1"/>
      <c r="AW13" s="82" t="str">
        <f t="shared" si="0"/>
        <v/>
      </c>
      <c r="AX13" s="82" t="str">
        <f t="shared" si="1"/>
        <v/>
      </c>
      <c r="AY13" s="82" t="str">
        <f t="shared" si="2"/>
        <v/>
      </c>
      <c r="AZ13" s="1"/>
    </row>
    <row r="14" spans="1:52">
      <c r="A14" s="1"/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"/>
      <c r="AV14" s="1"/>
      <c r="AW14" s="82" t="str">
        <f t="shared" si="0"/>
        <v/>
      </c>
      <c r="AX14" s="82" t="str">
        <f t="shared" si="1"/>
        <v/>
      </c>
      <c r="AY14" s="82" t="str">
        <f t="shared" si="2"/>
        <v/>
      </c>
      <c r="AZ14" s="1"/>
    </row>
    <row r="15" spans="1:52">
      <c r="A15" s="1"/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"/>
      <c r="AV15" s="1"/>
      <c r="AW15" s="82" t="str">
        <f t="shared" si="0"/>
        <v/>
      </c>
      <c r="AX15" s="82" t="str">
        <f t="shared" si="1"/>
        <v/>
      </c>
      <c r="AY15" s="82" t="str">
        <f t="shared" si="2"/>
        <v/>
      </c>
      <c r="AZ15" s="1"/>
    </row>
    <row r="16" spans="1:52">
      <c r="A16" s="1"/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"/>
      <c r="AV16" s="1"/>
      <c r="AW16" s="82" t="str">
        <f t="shared" si="0"/>
        <v/>
      </c>
      <c r="AX16" s="82" t="str">
        <f t="shared" si="1"/>
        <v/>
      </c>
      <c r="AY16" s="82" t="str">
        <f t="shared" si="2"/>
        <v/>
      </c>
      <c r="AZ16" s="1"/>
    </row>
    <row r="17" spans="1:52">
      <c r="A17" s="1"/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"/>
      <c r="AV17" s="1"/>
      <c r="AW17" s="82" t="str">
        <f t="shared" si="0"/>
        <v/>
      </c>
      <c r="AX17" s="82" t="str">
        <f t="shared" si="1"/>
        <v/>
      </c>
      <c r="AY17" s="82" t="str">
        <f t="shared" si="2"/>
        <v/>
      </c>
      <c r="AZ17" s="1"/>
    </row>
    <row r="18" spans="1:52">
      <c r="A18" s="1"/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"/>
      <c r="AV18" s="1"/>
      <c r="AW18" s="82" t="str">
        <f t="shared" si="0"/>
        <v/>
      </c>
      <c r="AX18" s="82" t="str">
        <f t="shared" si="1"/>
        <v/>
      </c>
      <c r="AY18" s="82" t="str">
        <f t="shared" si="2"/>
        <v/>
      </c>
      <c r="AZ18" s="1"/>
    </row>
    <row r="19" spans="1:52">
      <c r="A19" s="1"/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"/>
      <c r="AV19" s="1"/>
      <c r="AW19" s="82" t="str">
        <f t="shared" si="0"/>
        <v/>
      </c>
      <c r="AX19" s="82" t="str">
        <f t="shared" si="1"/>
        <v/>
      </c>
      <c r="AY19" s="82" t="str">
        <f t="shared" si="2"/>
        <v/>
      </c>
      <c r="AZ19" s="1"/>
    </row>
    <row r="20" spans="1:52">
      <c r="A20" s="1"/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"/>
      <c r="AV20" s="1"/>
      <c r="AW20" s="82" t="str">
        <f t="shared" si="0"/>
        <v/>
      </c>
      <c r="AX20" s="82" t="str">
        <f t="shared" si="1"/>
        <v/>
      </c>
      <c r="AY20" s="82" t="str">
        <f t="shared" si="2"/>
        <v/>
      </c>
      <c r="AZ20" s="1"/>
    </row>
    <row r="21" spans="1:52">
      <c r="A21" s="1"/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"/>
      <c r="AV21" s="1"/>
      <c r="AW21" s="82" t="str">
        <f t="shared" si="0"/>
        <v/>
      </c>
      <c r="AX21" s="82" t="str">
        <f t="shared" si="1"/>
        <v/>
      </c>
      <c r="AY21" s="82" t="str">
        <f t="shared" si="2"/>
        <v/>
      </c>
      <c r="AZ21" s="1"/>
    </row>
    <row r="22" spans="1:52">
      <c r="A22" s="1"/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"/>
      <c r="AV22" s="1"/>
      <c r="AW22" s="82" t="str">
        <f t="shared" si="0"/>
        <v/>
      </c>
      <c r="AX22" s="82" t="str">
        <f t="shared" si="1"/>
        <v/>
      </c>
      <c r="AY22" s="82" t="str">
        <f t="shared" si="2"/>
        <v/>
      </c>
      <c r="AZ22" s="1"/>
    </row>
    <row r="23" spans="1:52">
      <c r="A23" s="1"/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"/>
      <c r="AV23" s="1"/>
      <c r="AW23" s="82" t="str">
        <f t="shared" si="0"/>
        <v/>
      </c>
      <c r="AX23" s="82" t="str">
        <f t="shared" si="1"/>
        <v/>
      </c>
      <c r="AY23" s="82" t="str">
        <f t="shared" si="2"/>
        <v/>
      </c>
      <c r="AZ23" s="1"/>
    </row>
    <row r="24" spans="1:52">
      <c r="A24" s="1"/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"/>
      <c r="AV24" s="1"/>
      <c r="AW24" s="82" t="str">
        <f t="shared" si="0"/>
        <v/>
      </c>
      <c r="AX24" s="82" t="str">
        <f t="shared" si="1"/>
        <v/>
      </c>
      <c r="AY24" s="82" t="str">
        <f t="shared" si="2"/>
        <v/>
      </c>
      <c r="AZ24" s="1"/>
    </row>
    <row r="25" spans="1:52">
      <c r="A25" s="1"/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"/>
      <c r="AV25" s="1"/>
      <c r="AW25" s="82" t="str">
        <f t="shared" si="0"/>
        <v/>
      </c>
      <c r="AX25" s="82" t="str">
        <f t="shared" si="1"/>
        <v/>
      </c>
      <c r="AY25" s="82" t="str">
        <f t="shared" si="2"/>
        <v/>
      </c>
      <c r="AZ25" s="1"/>
    </row>
    <row r="26" spans="1:52">
      <c r="A26" s="1"/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"/>
      <c r="AV26" s="1"/>
      <c r="AW26" s="82" t="str">
        <f t="shared" si="0"/>
        <v/>
      </c>
      <c r="AX26" s="82" t="str">
        <f t="shared" si="1"/>
        <v/>
      </c>
      <c r="AY26" s="82" t="str">
        <f t="shared" si="2"/>
        <v/>
      </c>
      <c r="AZ26" s="1"/>
    </row>
    <row r="27" spans="1:52">
      <c r="A27" s="1"/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"/>
      <c r="AV27" s="1"/>
      <c r="AW27" s="82" t="str">
        <f t="shared" si="0"/>
        <v/>
      </c>
      <c r="AX27" s="82" t="str">
        <f t="shared" si="1"/>
        <v/>
      </c>
      <c r="AY27" s="82" t="str">
        <f t="shared" si="2"/>
        <v/>
      </c>
      <c r="AZ27" s="1"/>
    </row>
    <row r="28" spans="1:52">
      <c r="A28" s="1"/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"/>
      <c r="AV28" s="1"/>
      <c r="AW28" s="82" t="str">
        <f t="shared" si="0"/>
        <v/>
      </c>
      <c r="AX28" s="82" t="str">
        <f t="shared" si="1"/>
        <v/>
      </c>
      <c r="AY28" s="82" t="str">
        <f t="shared" si="2"/>
        <v/>
      </c>
      <c r="AZ28" s="1"/>
    </row>
    <row r="29" spans="1:52">
      <c r="A29" s="1"/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"/>
      <c r="AV29" s="1"/>
      <c r="AW29" s="82" t="str">
        <f t="shared" si="0"/>
        <v/>
      </c>
      <c r="AX29" s="82" t="str">
        <f t="shared" si="1"/>
        <v/>
      </c>
      <c r="AY29" s="82" t="str">
        <f t="shared" si="2"/>
        <v/>
      </c>
      <c r="AZ29" s="1"/>
    </row>
    <row r="30" spans="1:52">
      <c r="A30" s="1"/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"/>
      <c r="AV30" s="1"/>
      <c r="AW30" s="82" t="str">
        <f t="shared" si="0"/>
        <v/>
      </c>
      <c r="AX30" s="82" t="str">
        <f t="shared" si="1"/>
        <v/>
      </c>
      <c r="AY30" s="82" t="str">
        <f t="shared" si="2"/>
        <v/>
      </c>
      <c r="AZ30" s="1"/>
    </row>
    <row r="31" spans="1:52">
      <c r="A31" s="1"/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"/>
      <c r="AV31" s="1"/>
      <c r="AW31" s="82" t="str">
        <f t="shared" si="0"/>
        <v/>
      </c>
      <c r="AX31" s="82" t="str">
        <f t="shared" si="1"/>
        <v/>
      </c>
      <c r="AY31" s="82" t="str">
        <f t="shared" si="2"/>
        <v/>
      </c>
      <c r="AZ31" s="1"/>
    </row>
    <row r="32" spans="1:52">
      <c r="A32" s="1"/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"/>
      <c r="AV32" s="1"/>
      <c r="AW32" s="82" t="str">
        <f t="shared" si="0"/>
        <v/>
      </c>
      <c r="AX32" s="82" t="str">
        <f t="shared" si="1"/>
        <v/>
      </c>
      <c r="AY32" s="82" t="str">
        <f t="shared" si="2"/>
        <v/>
      </c>
      <c r="AZ32" s="1"/>
    </row>
    <row r="33" spans="1:52">
      <c r="A33" s="1"/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"/>
      <c r="AV33" s="1"/>
      <c r="AW33" s="82" t="str">
        <f t="shared" si="0"/>
        <v/>
      </c>
      <c r="AX33" s="82" t="str">
        <f t="shared" si="1"/>
        <v/>
      </c>
      <c r="AY33" s="82" t="str">
        <f t="shared" si="2"/>
        <v/>
      </c>
      <c r="AZ33" s="1"/>
    </row>
    <row r="34" spans="1:52">
      <c r="A34" s="1"/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"/>
      <c r="AV34" s="1"/>
      <c r="AW34" s="82" t="str">
        <f t="shared" si="0"/>
        <v/>
      </c>
      <c r="AX34" s="82" t="str">
        <f t="shared" si="1"/>
        <v/>
      </c>
      <c r="AY34" s="82" t="str">
        <f t="shared" si="2"/>
        <v/>
      </c>
      <c r="AZ34" s="1"/>
    </row>
    <row r="35" spans="1:52">
      <c r="A35" s="1"/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"/>
      <c r="AV35" s="1"/>
      <c r="AW35" s="82" t="str">
        <f t="shared" si="0"/>
        <v/>
      </c>
      <c r="AX35" s="82" t="str">
        <f t="shared" si="1"/>
        <v/>
      </c>
      <c r="AY35" s="82" t="str">
        <f t="shared" si="2"/>
        <v/>
      </c>
      <c r="AZ35" s="1"/>
    </row>
    <row r="36" spans="1:52">
      <c r="A36" s="1"/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"/>
      <c r="AV36" s="1"/>
      <c r="AW36" s="82" t="str">
        <f t="shared" si="0"/>
        <v/>
      </c>
      <c r="AX36" s="82" t="str">
        <f t="shared" si="1"/>
        <v/>
      </c>
      <c r="AY36" s="82" t="str">
        <f t="shared" si="2"/>
        <v/>
      </c>
      <c r="AZ36" s="1"/>
    </row>
    <row r="37" spans="1:52">
      <c r="A37" s="1"/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"/>
      <c r="AV37" s="1"/>
      <c r="AW37" s="82" t="str">
        <f t="shared" si="0"/>
        <v/>
      </c>
      <c r="AX37" s="82" t="str">
        <f t="shared" si="1"/>
        <v/>
      </c>
      <c r="AY37" s="82" t="str">
        <f t="shared" si="2"/>
        <v/>
      </c>
      <c r="AZ37" s="1"/>
    </row>
    <row r="38" spans="1:52">
      <c r="A38" s="1"/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"/>
      <c r="AV38" s="1"/>
      <c r="AW38" s="82" t="str">
        <f t="shared" si="0"/>
        <v/>
      </c>
      <c r="AX38" s="82" t="str">
        <f t="shared" si="1"/>
        <v/>
      </c>
      <c r="AY38" s="82" t="str">
        <f t="shared" si="2"/>
        <v/>
      </c>
      <c r="AZ38" s="1"/>
    </row>
    <row r="39" spans="1:52">
      <c r="A39" s="1"/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"/>
      <c r="AV39" s="1"/>
      <c r="AW39" s="82" t="str">
        <f t="shared" si="0"/>
        <v/>
      </c>
      <c r="AX39" s="82" t="str">
        <f t="shared" si="1"/>
        <v/>
      </c>
      <c r="AY39" s="82" t="str">
        <f t="shared" si="2"/>
        <v/>
      </c>
      <c r="AZ39" s="1"/>
    </row>
    <row r="40" spans="1:52">
      <c r="A40" s="1"/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"/>
      <c r="AV40" s="1"/>
      <c r="AW40" s="82" t="str">
        <f t="shared" si="0"/>
        <v/>
      </c>
      <c r="AX40" s="82" t="str">
        <f t="shared" si="1"/>
        <v/>
      </c>
      <c r="AY40" s="82" t="str">
        <f t="shared" si="2"/>
        <v/>
      </c>
      <c r="AZ40" s="1"/>
    </row>
    <row r="41" spans="1:52">
      <c r="A41" s="1"/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"/>
      <c r="AV41" s="1"/>
      <c r="AW41" s="82" t="str">
        <f t="shared" si="0"/>
        <v/>
      </c>
      <c r="AX41" s="82" t="str">
        <f t="shared" si="1"/>
        <v/>
      </c>
      <c r="AY41" s="82" t="str">
        <f t="shared" si="2"/>
        <v/>
      </c>
      <c r="AZ41" s="1"/>
    </row>
    <row r="42" spans="1:52">
      <c r="A42" s="1"/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"/>
      <c r="AV42" s="1"/>
      <c r="AW42" s="82" t="str">
        <f t="shared" si="0"/>
        <v/>
      </c>
      <c r="AX42" s="82" t="str">
        <f t="shared" si="1"/>
        <v/>
      </c>
      <c r="AY42" s="82" t="str">
        <f t="shared" si="2"/>
        <v/>
      </c>
      <c r="AZ42" s="1"/>
    </row>
    <row r="43" spans="1:52">
      <c r="A43" s="1"/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"/>
      <c r="AV43" s="1"/>
      <c r="AW43" s="82" t="str">
        <f t="shared" si="0"/>
        <v/>
      </c>
      <c r="AX43" s="82" t="str">
        <f t="shared" si="1"/>
        <v/>
      </c>
      <c r="AY43" s="82" t="str">
        <f t="shared" si="2"/>
        <v/>
      </c>
      <c r="AZ43" s="1"/>
    </row>
    <row r="44" spans="1:52">
      <c r="A44" s="1"/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"/>
      <c r="AV44" s="1"/>
      <c r="AW44" s="82" t="str">
        <f t="shared" si="0"/>
        <v/>
      </c>
      <c r="AX44" s="82" t="str">
        <f t="shared" si="1"/>
        <v/>
      </c>
      <c r="AY44" s="82" t="str">
        <f t="shared" si="2"/>
        <v/>
      </c>
      <c r="AZ44" s="1"/>
    </row>
    <row r="45" spans="1:52">
      <c r="A45" s="1"/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"/>
      <c r="AV45" s="1"/>
      <c r="AW45" s="82" t="str">
        <f t="shared" si="0"/>
        <v/>
      </c>
      <c r="AX45" s="82" t="str">
        <f t="shared" si="1"/>
        <v/>
      </c>
      <c r="AY45" s="82" t="str">
        <f t="shared" si="2"/>
        <v/>
      </c>
      <c r="AZ45" s="1"/>
    </row>
    <row r="46" spans="1:52">
      <c r="A46" s="1"/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"/>
      <c r="AV46" s="1"/>
      <c r="AW46" s="82" t="str">
        <f t="shared" si="0"/>
        <v/>
      </c>
      <c r="AX46" s="82" t="str">
        <f t="shared" si="1"/>
        <v/>
      </c>
      <c r="AY46" s="82" t="str">
        <f t="shared" si="2"/>
        <v/>
      </c>
      <c r="AZ46" s="1"/>
    </row>
    <row r="47" spans="1:52">
      <c r="A47" s="1"/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"/>
      <c r="AV47" s="1"/>
      <c r="AW47" s="82" t="str">
        <f t="shared" si="0"/>
        <v/>
      </c>
      <c r="AX47" s="82" t="str">
        <f t="shared" si="1"/>
        <v/>
      </c>
      <c r="AY47" s="82" t="str">
        <f t="shared" si="2"/>
        <v/>
      </c>
      <c r="AZ47" s="1"/>
    </row>
    <row r="48" spans="1:52">
      <c r="A48" s="1"/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"/>
      <c r="AV48" s="1"/>
      <c r="AW48" s="82" t="str">
        <f t="shared" si="0"/>
        <v/>
      </c>
      <c r="AX48" s="82" t="str">
        <f t="shared" si="1"/>
        <v/>
      </c>
      <c r="AY48" s="82" t="str">
        <f t="shared" si="2"/>
        <v/>
      </c>
      <c r="AZ48" s="1"/>
    </row>
    <row r="49" spans="1:52">
      <c r="A49" s="1"/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"/>
      <c r="AV49" s="1"/>
      <c r="AW49" s="82" t="str">
        <f t="shared" si="0"/>
        <v/>
      </c>
      <c r="AX49" s="82" t="str">
        <f t="shared" si="1"/>
        <v/>
      </c>
      <c r="AY49" s="82" t="str">
        <f t="shared" si="2"/>
        <v/>
      </c>
      <c r="AZ49" s="1"/>
    </row>
    <row r="50" spans="1:52">
      <c r="A50" s="1"/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"/>
      <c r="AV50" s="1"/>
      <c r="AW50" s="82" t="str">
        <f t="shared" si="0"/>
        <v/>
      </c>
      <c r="AX50" s="82" t="str">
        <f t="shared" si="1"/>
        <v/>
      </c>
      <c r="AY50" s="82" t="str">
        <f t="shared" si="2"/>
        <v/>
      </c>
      <c r="AZ50" s="1"/>
    </row>
    <row r="51" spans="1:52">
      <c r="A51" s="1"/>
      <c r="B51" s="102">
        <v>47</v>
      </c>
      <c r="C51" s="57"/>
      <c r="D51" s="1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"/>
      <c r="AV51" s="1"/>
      <c r="AW51" s="82" t="str">
        <f t="shared" si="0"/>
        <v/>
      </c>
      <c r="AX51" s="82" t="str">
        <f t="shared" si="1"/>
        <v/>
      </c>
      <c r="AY51" s="82" t="str">
        <f t="shared" si="2"/>
        <v/>
      </c>
      <c r="AZ51" s="1"/>
    </row>
    <row r="52" spans="1:52">
      <c r="A52" s="1"/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"/>
      <c r="AV52" s="1"/>
      <c r="AW52" s="82" t="str">
        <f t="shared" si="0"/>
        <v/>
      </c>
      <c r="AX52" s="82" t="str">
        <f t="shared" si="1"/>
        <v/>
      </c>
      <c r="AY52" s="82" t="str">
        <f t="shared" si="2"/>
        <v/>
      </c>
      <c r="AZ52" s="1"/>
    </row>
    <row r="53" spans="1:52">
      <c r="A53" s="1"/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"/>
      <c r="AV53" s="1"/>
      <c r="AW53" s="82" t="str">
        <f t="shared" si="0"/>
        <v/>
      </c>
      <c r="AX53" s="82" t="str">
        <f t="shared" si="1"/>
        <v/>
      </c>
      <c r="AY53" s="82" t="str">
        <f t="shared" si="2"/>
        <v/>
      </c>
      <c r="AZ53" s="1"/>
    </row>
    <row r="54" spans="1:52">
      <c r="A54" s="1"/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"/>
      <c r="AV54" s="1"/>
      <c r="AW54" s="82" t="str">
        <f t="shared" si="0"/>
        <v/>
      </c>
      <c r="AX54" s="82" t="str">
        <f t="shared" si="1"/>
        <v/>
      </c>
      <c r="AY54" s="82" t="str">
        <f t="shared" si="2"/>
        <v/>
      </c>
      <c r="AZ54" s="1"/>
    </row>
    <row r="55" spans="1:52">
      <c r="A55" s="1"/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"/>
      <c r="AV55" s="1"/>
      <c r="AW55" s="82" t="str">
        <f t="shared" si="0"/>
        <v/>
      </c>
      <c r="AX55" s="82" t="str">
        <f t="shared" si="1"/>
        <v/>
      </c>
      <c r="AY55" s="82" t="str">
        <f t="shared" si="2"/>
        <v/>
      </c>
      <c r="AZ55" s="1"/>
    </row>
    <row r="56" spans="1:52">
      <c r="A56" s="1"/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"/>
      <c r="AV56" s="1"/>
      <c r="AW56" s="82" t="str">
        <f t="shared" si="0"/>
        <v/>
      </c>
      <c r="AX56" s="82" t="str">
        <f t="shared" si="1"/>
        <v/>
      </c>
      <c r="AY56" s="82" t="str">
        <f t="shared" si="2"/>
        <v/>
      </c>
      <c r="AZ56" s="1"/>
    </row>
    <row r="57" spans="1:52">
      <c r="A57" s="1"/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"/>
      <c r="AV57" s="1"/>
      <c r="AW57" s="82" t="str">
        <f t="shared" si="0"/>
        <v/>
      </c>
      <c r="AX57" s="82" t="str">
        <f t="shared" si="1"/>
        <v/>
      </c>
      <c r="AY57" s="82" t="str">
        <f t="shared" si="2"/>
        <v/>
      </c>
      <c r="AZ57" s="1"/>
    </row>
    <row r="58" spans="1:52">
      <c r="A58" s="1"/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"/>
      <c r="AV58" s="1"/>
      <c r="AW58" s="82" t="str">
        <f t="shared" si="0"/>
        <v/>
      </c>
      <c r="AX58" s="82" t="str">
        <f t="shared" si="1"/>
        <v/>
      </c>
      <c r="AY58" s="82" t="str">
        <f t="shared" si="2"/>
        <v/>
      </c>
      <c r="AZ58" s="1"/>
    </row>
    <row r="59" spans="1:52">
      <c r="A59" s="1"/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"/>
      <c r="AV59" s="1"/>
      <c r="AW59" s="82" t="str">
        <f t="shared" si="0"/>
        <v/>
      </c>
      <c r="AX59" s="82" t="str">
        <f t="shared" si="1"/>
        <v/>
      </c>
      <c r="AY59" s="82" t="str">
        <f t="shared" si="2"/>
        <v/>
      </c>
      <c r="AZ59" s="1"/>
    </row>
    <row r="60" spans="1:52">
      <c r="A60" s="1"/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"/>
      <c r="AV60" s="1"/>
      <c r="AW60" s="82" t="str">
        <f t="shared" si="0"/>
        <v/>
      </c>
      <c r="AX60" s="82" t="str">
        <f t="shared" si="1"/>
        <v/>
      </c>
      <c r="AY60" s="82" t="str">
        <f t="shared" si="2"/>
        <v/>
      </c>
      <c r="AZ60" s="1"/>
    </row>
    <row r="61" spans="1:52">
      <c r="A61" s="1"/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"/>
      <c r="AV61" s="1"/>
      <c r="AW61" s="82" t="str">
        <f t="shared" si="0"/>
        <v/>
      </c>
      <c r="AX61" s="82" t="str">
        <f t="shared" si="1"/>
        <v/>
      </c>
      <c r="AY61" s="82" t="str">
        <f t="shared" si="2"/>
        <v/>
      </c>
      <c r="AZ61" s="1"/>
    </row>
    <row r="62" spans="1:52">
      <c r="A62" s="1"/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"/>
      <c r="AV62" s="1"/>
      <c r="AW62" s="82" t="str">
        <f t="shared" si="0"/>
        <v/>
      </c>
      <c r="AX62" s="82" t="str">
        <f t="shared" si="1"/>
        <v/>
      </c>
      <c r="AY62" s="82" t="str">
        <f t="shared" si="2"/>
        <v/>
      </c>
      <c r="AZ62" s="1"/>
    </row>
    <row r="63" spans="1:52">
      <c r="A63" s="1"/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"/>
      <c r="AV63" s="1"/>
      <c r="AW63" s="82" t="str">
        <f t="shared" si="0"/>
        <v/>
      </c>
      <c r="AX63" s="82" t="str">
        <f t="shared" si="1"/>
        <v/>
      </c>
      <c r="AY63" s="82" t="str">
        <f t="shared" si="2"/>
        <v/>
      </c>
      <c r="AZ63" s="1"/>
    </row>
    <row r="64" spans="1:52">
      <c r="A64" s="1"/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"/>
      <c r="AV64" s="1"/>
      <c r="AW64" s="82" t="str">
        <f t="shared" si="0"/>
        <v/>
      </c>
      <c r="AX64" s="82" t="str">
        <f t="shared" si="1"/>
        <v/>
      </c>
      <c r="AY64" s="82" t="str">
        <f t="shared" si="2"/>
        <v/>
      </c>
      <c r="AZ64" s="1"/>
    </row>
    <row r="65" spans="1:52">
      <c r="A65" s="1"/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"/>
      <c r="AV65" s="1"/>
      <c r="AW65" s="82" t="str">
        <f t="shared" si="0"/>
        <v/>
      </c>
      <c r="AX65" s="82" t="str">
        <f t="shared" si="1"/>
        <v/>
      </c>
      <c r="AY65" s="82" t="str">
        <f t="shared" si="2"/>
        <v/>
      </c>
      <c r="AZ65" s="1"/>
    </row>
    <row r="66" spans="1:52">
      <c r="A66" s="1"/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"/>
      <c r="AV66" s="1"/>
      <c r="AW66" s="82" t="str">
        <f t="shared" si="0"/>
        <v/>
      </c>
      <c r="AX66" s="82" t="str">
        <f t="shared" si="1"/>
        <v/>
      </c>
      <c r="AY66" s="82" t="str">
        <f t="shared" si="2"/>
        <v/>
      </c>
      <c r="AZ66" s="1"/>
    </row>
    <row r="67" spans="1:52">
      <c r="A67" s="1"/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"/>
      <c r="AV67" s="1"/>
      <c r="AW67" s="82" t="str">
        <f t="shared" si="0"/>
        <v/>
      </c>
      <c r="AX67" s="82" t="str">
        <f t="shared" si="1"/>
        <v/>
      </c>
      <c r="AY67" s="82" t="str">
        <f t="shared" si="2"/>
        <v/>
      </c>
      <c r="AZ67" s="1"/>
    </row>
    <row r="68" spans="1:52">
      <c r="A68" s="1"/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"/>
      <c r="AV68" s="1"/>
      <c r="AW68" s="82" t="str">
        <f t="shared" si="0"/>
        <v/>
      </c>
      <c r="AX68" s="82" t="str">
        <f t="shared" si="1"/>
        <v/>
      </c>
      <c r="AY68" s="82" t="str">
        <f t="shared" si="2"/>
        <v/>
      </c>
      <c r="AZ68" s="1"/>
    </row>
    <row r="69" spans="1:52">
      <c r="A69" s="1"/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"/>
      <c r="AV69" s="1"/>
      <c r="AW69" s="82" t="str">
        <f t="shared" si="0"/>
        <v/>
      </c>
      <c r="AX69" s="82" t="str">
        <f t="shared" si="1"/>
        <v/>
      </c>
      <c r="AY69" s="82" t="str">
        <f t="shared" si="2"/>
        <v/>
      </c>
      <c r="AZ69" s="1"/>
    </row>
    <row r="70" spans="1:52">
      <c r="A70" s="1"/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"/>
      <c r="AV70" s="1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  <c r="AZ70" s="1"/>
    </row>
    <row r="71" spans="1:52">
      <c r="A71" s="1"/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"/>
      <c r="AV71" s="1"/>
      <c r="AW71" s="82" t="str">
        <f t="shared" si="3"/>
        <v/>
      </c>
      <c r="AX71" s="82" t="str">
        <f t="shared" si="4"/>
        <v/>
      </c>
      <c r="AY71" s="82" t="str">
        <f t="shared" si="5"/>
        <v/>
      </c>
      <c r="AZ71" s="1"/>
    </row>
    <row r="72" spans="1:52">
      <c r="A72" s="1"/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"/>
      <c r="AV72" s="1"/>
      <c r="AW72" s="82" t="str">
        <f t="shared" si="3"/>
        <v/>
      </c>
      <c r="AX72" s="82" t="str">
        <f t="shared" si="4"/>
        <v/>
      </c>
      <c r="AY72" s="82" t="str">
        <f t="shared" si="5"/>
        <v/>
      </c>
      <c r="AZ72" s="1"/>
    </row>
    <row r="73" spans="1:52">
      <c r="A73" s="1"/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"/>
      <c r="AV73" s="1"/>
      <c r="AW73" s="82" t="str">
        <f t="shared" si="3"/>
        <v/>
      </c>
      <c r="AX73" s="82" t="str">
        <f t="shared" si="4"/>
        <v/>
      </c>
      <c r="AY73" s="82" t="str">
        <f t="shared" si="5"/>
        <v/>
      </c>
      <c r="AZ73" s="1"/>
    </row>
    <row r="74" spans="1:52">
      <c r="A74" s="1"/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"/>
      <c r="AV74" s="1"/>
      <c r="AW74" s="82" t="str">
        <f t="shared" si="3"/>
        <v/>
      </c>
      <c r="AX74" s="82" t="str">
        <f t="shared" si="4"/>
        <v/>
      </c>
      <c r="AY74" s="82" t="str">
        <f t="shared" si="5"/>
        <v/>
      </c>
      <c r="AZ74" s="1"/>
    </row>
    <row r="75" spans="1:52" hidden="1">
      <c r="A75" s="1"/>
      <c r="B75" s="1"/>
      <c r="C75" s="1"/>
      <c r="D75" s="1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"/>
      <c r="AV75" s="1"/>
      <c r="AW75" s="104"/>
      <c r="AX75" s="104"/>
      <c r="AY75" s="104"/>
      <c r="AZ75" s="1"/>
    </row>
    <row r="76" spans="1:52" hidden="1">
      <c r="A76" s="1"/>
      <c r="B76" s="1"/>
      <c r="C76" s="1"/>
      <c r="D76" s="1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"/>
      <c r="AV76" s="1"/>
      <c r="AW76" s="104"/>
      <c r="AX76" s="104"/>
      <c r="AY76" s="104"/>
      <c r="AZ76" s="1"/>
    </row>
    <row r="77" spans="1:52" hidden="1">
      <c r="A77" s="1"/>
      <c r="B77" s="1"/>
      <c r="C77" s="1"/>
      <c r="D77" s="1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"/>
      <c r="AV77" s="1"/>
      <c r="AW77" s="104"/>
      <c r="AX77" s="104"/>
      <c r="AY77" s="104"/>
      <c r="AZ77" s="1"/>
    </row>
    <row r="78" spans="1:52" hidden="1">
      <c r="A78" s="1"/>
      <c r="B78" s="1"/>
      <c r="C78" s="1"/>
      <c r="D78" s="1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"/>
      <c r="AV78" s="1"/>
      <c r="AW78" s="104"/>
      <c r="AX78" s="104"/>
      <c r="AY78" s="104"/>
      <c r="AZ78" s="1"/>
    </row>
    <row r="79" spans="1:52" hidden="1">
      <c r="A79" s="1"/>
      <c r="B79" s="1"/>
      <c r="C79" s="1"/>
      <c r="D79" s="1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"/>
      <c r="AV79" s="1"/>
      <c r="AW79" s="104"/>
      <c r="AX79" s="104"/>
      <c r="AY79" s="104"/>
      <c r="AZ79" s="1"/>
    </row>
    <row r="80" spans="1:52" hidden="1">
      <c r="A80" s="1"/>
      <c r="B80" s="1"/>
      <c r="C80" s="1"/>
      <c r="D80" s="1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"/>
      <c r="AV80" s="1"/>
      <c r="AW80" s="104"/>
      <c r="AX80" s="104"/>
      <c r="AY80" s="104"/>
      <c r="AZ80" s="1"/>
    </row>
    <row r="81" spans="1:52" hidden="1">
      <c r="A81" s="1"/>
      <c r="B81" s="1"/>
      <c r="C81" s="1"/>
      <c r="D81" s="1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"/>
      <c r="AV81" s="1"/>
      <c r="AW81" s="104"/>
      <c r="AX81" s="104"/>
      <c r="AY81" s="104"/>
      <c r="AZ81" s="1"/>
    </row>
    <row r="82" spans="1:52" hidden="1">
      <c r="A82" s="1"/>
      <c r="B82" s="1"/>
      <c r="C82" s="1"/>
      <c r="D82" s="1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"/>
      <c r="AV82" s="1"/>
      <c r="AW82" s="104"/>
      <c r="AX82" s="104"/>
      <c r="AY82" s="104"/>
      <c r="AZ82" s="1"/>
    </row>
    <row r="83" spans="1:52" hidden="1">
      <c r="A83" s="1"/>
      <c r="B83" s="1"/>
      <c r="C83" s="1"/>
      <c r="D83" s="1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"/>
      <c r="AV83" s="1"/>
      <c r="AW83" s="104"/>
      <c r="AX83" s="104"/>
      <c r="AY83" s="104"/>
      <c r="AZ83" s="1"/>
    </row>
    <row r="84" spans="1:52" hidden="1">
      <c r="A84" s="1"/>
      <c r="B84" s="1"/>
      <c r="C84" s="1"/>
      <c r="D84" s="1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"/>
      <c r="AV84" s="1"/>
      <c r="AW84" s="104"/>
      <c r="AX84" s="104"/>
      <c r="AY84" s="104"/>
      <c r="AZ84" s="1"/>
    </row>
    <row r="85" spans="1:52" hidden="1">
      <c r="A85" s="1"/>
      <c r="B85" s="1"/>
      <c r="C85" s="1"/>
      <c r="D85" s="1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"/>
      <c r="AV85" s="1"/>
      <c r="AW85" s="104"/>
      <c r="AX85" s="104"/>
      <c r="AY85" s="104"/>
      <c r="AZ85" s="1"/>
    </row>
    <row r="86" spans="1:52" hidden="1">
      <c r="A86" s="1"/>
      <c r="B86" s="1"/>
      <c r="C86" s="1"/>
      <c r="D86" s="1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"/>
      <c r="AV86" s="1"/>
      <c r="AW86" s="104"/>
      <c r="AX86" s="104"/>
      <c r="AY86" s="104"/>
      <c r="AZ86" s="1"/>
    </row>
    <row r="87" spans="1:52" hidden="1">
      <c r="A87" s="1"/>
      <c r="B87" s="1"/>
      <c r="C87" s="1"/>
      <c r="D87" s="1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"/>
      <c r="AV87" s="1"/>
      <c r="AW87" s="104"/>
      <c r="AX87" s="104"/>
      <c r="AY87" s="104"/>
      <c r="AZ87" s="1"/>
    </row>
    <row r="88" spans="1:52" hidden="1">
      <c r="A88" s="1"/>
      <c r="B88" s="1"/>
      <c r="C88" s="1"/>
      <c r="D88" s="1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"/>
      <c r="AV88" s="1"/>
      <c r="AW88" s="104"/>
      <c r="AX88" s="104"/>
      <c r="AY88" s="104"/>
      <c r="AZ88" s="1"/>
    </row>
    <row r="89" spans="1:52" hidden="1">
      <c r="A89" s="1"/>
      <c r="B89" s="1"/>
      <c r="C89" s="1"/>
      <c r="D89" s="1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"/>
      <c r="AV89" s="1"/>
      <c r="AW89" s="104"/>
      <c r="AX89" s="104"/>
      <c r="AY89" s="104"/>
      <c r="AZ89" s="1"/>
    </row>
    <row r="90" spans="1:52" hidden="1">
      <c r="A90" s="1"/>
      <c r="B90" s="1"/>
      <c r="C90" s="1"/>
      <c r="D90" s="1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"/>
      <c r="AV90" s="1"/>
      <c r="AW90" s="104"/>
      <c r="AX90" s="104"/>
      <c r="AY90" s="104"/>
      <c r="AZ90" s="1"/>
    </row>
    <row r="91" spans="1:52" hidden="1">
      <c r="A91" s="1"/>
      <c r="B91" s="1"/>
      <c r="C91" s="1"/>
      <c r="D91" s="1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"/>
      <c r="AV91" s="1"/>
      <c r="AW91" s="104"/>
      <c r="AX91" s="104"/>
      <c r="AY91" s="104"/>
      <c r="AZ91" s="1"/>
    </row>
    <row r="92" spans="1:52" hidden="1">
      <c r="A92" s="1"/>
      <c r="B92" s="1"/>
      <c r="C92" s="1"/>
      <c r="D92" s="1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"/>
      <c r="AV92" s="1"/>
      <c r="AW92" s="104"/>
      <c r="AX92" s="104"/>
      <c r="AY92" s="104"/>
      <c r="AZ92" s="1"/>
    </row>
    <row r="93" spans="1:52" hidden="1">
      <c r="A93" s="1"/>
      <c r="B93" s="1"/>
      <c r="C93" s="1"/>
      <c r="D93" s="1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"/>
      <c r="AV93" s="1"/>
      <c r="AW93" s="104"/>
      <c r="AX93" s="104"/>
      <c r="AY93" s="104"/>
      <c r="AZ93" s="1"/>
    </row>
    <row r="94" spans="1:52" hidden="1">
      <c r="A94" s="1"/>
      <c r="B94" s="1"/>
      <c r="C94" s="1"/>
      <c r="D94" s="1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"/>
      <c r="AV94" s="1"/>
      <c r="AW94" s="104"/>
      <c r="AX94" s="104"/>
      <c r="AY94" s="104"/>
      <c r="AZ94" s="1"/>
    </row>
    <row r="95" spans="1:52" hidden="1">
      <c r="A95" s="1"/>
      <c r="B95" s="1"/>
      <c r="C95" s="1"/>
      <c r="D95" s="1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"/>
      <c r="AV95" s="1"/>
      <c r="AW95" s="104"/>
      <c r="AX95" s="104"/>
      <c r="AY95" s="104"/>
      <c r="AZ95" s="1"/>
    </row>
    <row r="96" spans="1:52" hidden="1">
      <c r="A96" s="1"/>
      <c r="B96" s="1"/>
      <c r="C96" s="1"/>
      <c r="D96" s="1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"/>
      <c r="AV96" s="1"/>
      <c r="AW96" s="104"/>
      <c r="AX96" s="104"/>
      <c r="AY96" s="104"/>
      <c r="AZ96" s="1"/>
    </row>
    <row r="97" spans="1:52" hidden="1">
      <c r="A97" s="1"/>
      <c r="B97" s="1"/>
      <c r="C97" s="1"/>
      <c r="D97" s="1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"/>
      <c r="AV97" s="1"/>
      <c r="AW97" s="104"/>
      <c r="AX97" s="104"/>
      <c r="AY97" s="104"/>
      <c r="AZ97" s="1"/>
    </row>
    <row r="98" spans="1:52" hidden="1">
      <c r="A98" s="1"/>
      <c r="B98" s="1"/>
      <c r="C98" s="1"/>
      <c r="D98" s="1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"/>
      <c r="AV98" s="1"/>
      <c r="AW98" s="104"/>
      <c r="AX98" s="104"/>
      <c r="AY98" s="104"/>
      <c r="AZ98" s="1"/>
    </row>
    <row r="99" spans="1:52" hidden="1">
      <c r="A99" s="1"/>
      <c r="B99" s="1"/>
      <c r="C99" s="1"/>
      <c r="D99" s="1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"/>
      <c r="AV99" s="1"/>
      <c r="AW99" s="104"/>
      <c r="AX99" s="104"/>
      <c r="AY99" s="104"/>
      <c r="AZ99" s="1"/>
    </row>
    <row r="100" spans="1:52">
      <c r="A100" s="1"/>
      <c r="B100" s="1"/>
      <c r="C100" s="1"/>
      <c r="D100" s="1"/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"/>
      <c r="AV100" s="1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  <c r="AZ100" s="1"/>
    </row>
    <row r="101" spans="1:52">
      <c r="A101" s="1"/>
      <c r="B101" s="1"/>
      <c r="C101" s="1"/>
      <c r="D101" s="1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"/>
      <c r="AV101" s="1"/>
      <c r="AW101" s="104"/>
      <c r="AX101" s="104"/>
      <c r="AY101" s="104"/>
      <c r="AZ101" s="1"/>
    </row>
    <row r="102" spans="1:52">
      <c r="A102" s="1"/>
      <c r="B102" s="1"/>
      <c r="C102" s="1"/>
      <c r="D102" s="1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"/>
      <c r="AV102" s="1"/>
      <c r="AW102" s="104"/>
      <c r="AX102" s="104"/>
      <c r="AY102" s="104"/>
      <c r="AZ102" s="1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>
    <tabColor rgb="FFFFC000"/>
  </sheetPr>
  <dimension ref="A1:AZ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2" max="2" width="4.28515625" customWidth="1"/>
    <col min="3" max="3" width="1.140625" customWidth="1"/>
    <col min="4" max="4" width="18.28515625" customWidth="1"/>
    <col min="5" max="39" width="7.7109375" style="114" customWidth="1"/>
    <col min="42" max="44" width="7.7109375" style="114" customWidth="1"/>
  </cols>
  <sheetData>
    <row r="1" spans="1:52" hidden="1">
      <c r="A1" s="1"/>
      <c r="B1" s="1"/>
      <c r="C1" s="1"/>
      <c r="D1" s="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"/>
      <c r="AO1" s="1"/>
      <c r="AP1" s="104"/>
      <c r="AQ1" s="104"/>
      <c r="AR1" s="104"/>
    </row>
    <row r="2" spans="1:52" hidden="1">
      <c r="A2" s="1"/>
      <c r="B2" s="1"/>
      <c r="C2" s="1"/>
      <c r="D2" s="1"/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1:52" hidden="1">
      <c r="A3" s="1"/>
      <c r="B3" s="1"/>
      <c r="C3" s="1"/>
      <c r="D3" s="1"/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  <c r="AZ3" s="1"/>
    </row>
    <row r="4" spans="1:52" ht="45" customHeight="1">
      <c r="A4" s="1"/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U4" s="1"/>
      <c r="AV4" s="1"/>
      <c r="AW4" s="98" t="s">
        <v>13</v>
      </c>
      <c r="AX4" s="99" t="s">
        <v>14</v>
      </c>
      <c r="AY4" s="100" t="s">
        <v>15</v>
      </c>
      <c r="AZ4" s="1"/>
    </row>
    <row r="5" spans="1:52">
      <c r="A5" s="1"/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"/>
      <c r="AV5" s="1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  <c r="AZ5" s="1"/>
    </row>
    <row r="6" spans="1:52">
      <c r="A6" s="1"/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"/>
      <c r="AV6" s="1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  <c r="AZ6" s="1"/>
    </row>
    <row r="7" spans="1:52">
      <c r="A7" s="1"/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"/>
      <c r="AV7" s="1"/>
      <c r="AW7" s="82" t="str">
        <f t="shared" si="0"/>
        <v/>
      </c>
      <c r="AX7" s="82" t="str">
        <f t="shared" si="1"/>
        <v/>
      </c>
      <c r="AY7" s="82" t="str">
        <f t="shared" si="2"/>
        <v/>
      </c>
      <c r="AZ7" s="1"/>
    </row>
    <row r="8" spans="1:52">
      <c r="A8" s="1"/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"/>
      <c r="AV8" s="1"/>
      <c r="AW8" s="82" t="str">
        <f t="shared" si="0"/>
        <v/>
      </c>
      <c r="AX8" s="82" t="str">
        <f t="shared" si="1"/>
        <v/>
      </c>
      <c r="AY8" s="82" t="str">
        <f t="shared" si="2"/>
        <v/>
      </c>
      <c r="AZ8" s="1"/>
    </row>
    <row r="9" spans="1:52">
      <c r="A9" s="1"/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"/>
      <c r="AV9" s="1"/>
      <c r="AW9" s="82" t="str">
        <f t="shared" si="0"/>
        <v/>
      </c>
      <c r="AX9" s="82" t="str">
        <f t="shared" si="1"/>
        <v/>
      </c>
      <c r="AY9" s="82" t="str">
        <f t="shared" si="2"/>
        <v/>
      </c>
      <c r="AZ9" s="1"/>
    </row>
    <row r="10" spans="1:52">
      <c r="A10" s="1"/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"/>
      <c r="AV10" s="1"/>
      <c r="AW10" s="82" t="str">
        <f t="shared" si="0"/>
        <v/>
      </c>
      <c r="AX10" s="82" t="str">
        <f t="shared" si="1"/>
        <v/>
      </c>
      <c r="AY10" s="82" t="str">
        <f t="shared" si="2"/>
        <v/>
      </c>
      <c r="AZ10" s="1"/>
    </row>
    <row r="11" spans="1:52">
      <c r="A11" s="1"/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"/>
      <c r="AV11" s="1"/>
      <c r="AW11" s="82" t="str">
        <f t="shared" si="0"/>
        <v/>
      </c>
      <c r="AX11" s="82" t="str">
        <f t="shared" si="1"/>
        <v/>
      </c>
      <c r="AY11" s="82" t="str">
        <f t="shared" si="2"/>
        <v/>
      </c>
      <c r="AZ11" s="1"/>
    </row>
    <row r="12" spans="1:52">
      <c r="A12" s="1"/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"/>
      <c r="AV12" s="1"/>
      <c r="AW12" s="82" t="str">
        <f t="shared" si="0"/>
        <v/>
      </c>
      <c r="AX12" s="82" t="str">
        <f t="shared" si="1"/>
        <v/>
      </c>
      <c r="AY12" s="82" t="str">
        <f t="shared" si="2"/>
        <v/>
      </c>
      <c r="AZ12" s="1"/>
    </row>
    <row r="13" spans="1:52">
      <c r="A13" s="1"/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"/>
      <c r="AV13" s="1"/>
      <c r="AW13" s="82" t="str">
        <f t="shared" si="0"/>
        <v/>
      </c>
      <c r="AX13" s="82" t="str">
        <f t="shared" si="1"/>
        <v/>
      </c>
      <c r="AY13" s="82" t="str">
        <f t="shared" si="2"/>
        <v/>
      </c>
      <c r="AZ13" s="1"/>
    </row>
    <row r="14" spans="1:52">
      <c r="A14" s="1"/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"/>
      <c r="AV14" s="1"/>
      <c r="AW14" s="82" t="str">
        <f t="shared" si="0"/>
        <v/>
      </c>
      <c r="AX14" s="82" t="str">
        <f t="shared" si="1"/>
        <v/>
      </c>
      <c r="AY14" s="82" t="str">
        <f t="shared" si="2"/>
        <v/>
      </c>
      <c r="AZ14" s="1"/>
    </row>
    <row r="15" spans="1:52">
      <c r="A15" s="1"/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"/>
      <c r="AV15" s="1"/>
      <c r="AW15" s="82" t="str">
        <f t="shared" si="0"/>
        <v/>
      </c>
      <c r="AX15" s="82" t="str">
        <f t="shared" si="1"/>
        <v/>
      </c>
      <c r="AY15" s="82" t="str">
        <f t="shared" si="2"/>
        <v/>
      </c>
      <c r="AZ15" s="1"/>
    </row>
    <row r="16" spans="1:52">
      <c r="A16" s="1"/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"/>
      <c r="AV16" s="1"/>
      <c r="AW16" s="82" t="str">
        <f t="shared" si="0"/>
        <v/>
      </c>
      <c r="AX16" s="82" t="str">
        <f t="shared" si="1"/>
        <v/>
      </c>
      <c r="AY16" s="82" t="str">
        <f t="shared" si="2"/>
        <v/>
      </c>
      <c r="AZ16" s="1"/>
    </row>
    <row r="17" spans="1:52">
      <c r="A17" s="1"/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"/>
      <c r="AV17" s="1"/>
      <c r="AW17" s="82" t="str">
        <f t="shared" si="0"/>
        <v/>
      </c>
      <c r="AX17" s="82" t="str">
        <f t="shared" si="1"/>
        <v/>
      </c>
      <c r="AY17" s="82" t="str">
        <f t="shared" si="2"/>
        <v/>
      </c>
      <c r="AZ17" s="1"/>
    </row>
    <row r="18" spans="1:52">
      <c r="A18" s="1"/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"/>
      <c r="AV18" s="1"/>
      <c r="AW18" s="82" t="str">
        <f t="shared" si="0"/>
        <v/>
      </c>
      <c r="AX18" s="82" t="str">
        <f t="shared" si="1"/>
        <v/>
      </c>
      <c r="AY18" s="82" t="str">
        <f t="shared" si="2"/>
        <v/>
      </c>
      <c r="AZ18" s="1"/>
    </row>
    <row r="19" spans="1:52">
      <c r="A19" s="1"/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"/>
      <c r="AV19" s="1"/>
      <c r="AW19" s="82" t="str">
        <f t="shared" si="0"/>
        <v/>
      </c>
      <c r="AX19" s="82" t="str">
        <f t="shared" si="1"/>
        <v/>
      </c>
      <c r="AY19" s="82" t="str">
        <f t="shared" si="2"/>
        <v/>
      </c>
      <c r="AZ19" s="1"/>
    </row>
    <row r="20" spans="1:52">
      <c r="A20" s="1"/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"/>
      <c r="AV20" s="1"/>
      <c r="AW20" s="82" t="str">
        <f t="shared" si="0"/>
        <v/>
      </c>
      <c r="AX20" s="82" t="str">
        <f t="shared" si="1"/>
        <v/>
      </c>
      <c r="AY20" s="82" t="str">
        <f t="shared" si="2"/>
        <v/>
      </c>
      <c r="AZ20" s="1"/>
    </row>
    <row r="21" spans="1:52">
      <c r="A21" s="1"/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"/>
      <c r="AV21" s="1"/>
      <c r="AW21" s="82" t="str">
        <f t="shared" si="0"/>
        <v/>
      </c>
      <c r="AX21" s="82" t="str">
        <f t="shared" si="1"/>
        <v/>
      </c>
      <c r="AY21" s="82" t="str">
        <f t="shared" si="2"/>
        <v/>
      </c>
      <c r="AZ21" s="1"/>
    </row>
    <row r="22" spans="1:52">
      <c r="A22" s="1"/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"/>
      <c r="AV22" s="1"/>
      <c r="AW22" s="82" t="str">
        <f t="shared" si="0"/>
        <v/>
      </c>
      <c r="AX22" s="82" t="str">
        <f t="shared" si="1"/>
        <v/>
      </c>
      <c r="AY22" s="82" t="str">
        <f t="shared" si="2"/>
        <v/>
      </c>
      <c r="AZ22" s="1"/>
    </row>
    <row r="23" spans="1:52">
      <c r="A23" s="1"/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"/>
      <c r="AV23" s="1"/>
      <c r="AW23" s="82" t="str">
        <f t="shared" si="0"/>
        <v/>
      </c>
      <c r="AX23" s="82" t="str">
        <f t="shared" si="1"/>
        <v/>
      </c>
      <c r="AY23" s="82" t="str">
        <f t="shared" si="2"/>
        <v/>
      </c>
      <c r="AZ23" s="1"/>
    </row>
    <row r="24" spans="1:52">
      <c r="A24" s="1"/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"/>
      <c r="AV24" s="1"/>
      <c r="AW24" s="82" t="str">
        <f t="shared" si="0"/>
        <v/>
      </c>
      <c r="AX24" s="82" t="str">
        <f t="shared" si="1"/>
        <v/>
      </c>
      <c r="AY24" s="82" t="str">
        <f t="shared" si="2"/>
        <v/>
      </c>
      <c r="AZ24" s="1"/>
    </row>
    <row r="25" spans="1:52">
      <c r="A25" s="1"/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"/>
      <c r="AV25" s="1"/>
      <c r="AW25" s="82" t="str">
        <f t="shared" si="0"/>
        <v/>
      </c>
      <c r="AX25" s="82" t="str">
        <f t="shared" si="1"/>
        <v/>
      </c>
      <c r="AY25" s="82" t="str">
        <f t="shared" si="2"/>
        <v/>
      </c>
      <c r="AZ25" s="1"/>
    </row>
    <row r="26" spans="1:52">
      <c r="A26" s="1"/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"/>
      <c r="AV26" s="1"/>
      <c r="AW26" s="82" t="str">
        <f t="shared" si="0"/>
        <v/>
      </c>
      <c r="AX26" s="82" t="str">
        <f t="shared" si="1"/>
        <v/>
      </c>
      <c r="AY26" s="82" t="str">
        <f t="shared" si="2"/>
        <v/>
      </c>
      <c r="AZ26" s="1"/>
    </row>
    <row r="27" spans="1:52">
      <c r="A27" s="1"/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"/>
      <c r="AV27" s="1"/>
      <c r="AW27" s="82" t="str">
        <f t="shared" si="0"/>
        <v/>
      </c>
      <c r="AX27" s="82" t="str">
        <f t="shared" si="1"/>
        <v/>
      </c>
      <c r="AY27" s="82" t="str">
        <f t="shared" si="2"/>
        <v/>
      </c>
      <c r="AZ27" s="1"/>
    </row>
    <row r="28" spans="1:52">
      <c r="A28" s="1"/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"/>
      <c r="AV28" s="1"/>
      <c r="AW28" s="82" t="str">
        <f t="shared" si="0"/>
        <v/>
      </c>
      <c r="AX28" s="82" t="str">
        <f t="shared" si="1"/>
        <v/>
      </c>
      <c r="AY28" s="82" t="str">
        <f t="shared" si="2"/>
        <v/>
      </c>
      <c r="AZ28" s="1"/>
    </row>
    <row r="29" spans="1:52">
      <c r="A29" s="1"/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"/>
      <c r="AV29" s="1"/>
      <c r="AW29" s="82" t="str">
        <f t="shared" si="0"/>
        <v/>
      </c>
      <c r="AX29" s="82" t="str">
        <f t="shared" si="1"/>
        <v/>
      </c>
      <c r="AY29" s="82" t="str">
        <f t="shared" si="2"/>
        <v/>
      </c>
      <c r="AZ29" s="1"/>
    </row>
    <row r="30" spans="1:52">
      <c r="A30" s="1"/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"/>
      <c r="AV30" s="1"/>
      <c r="AW30" s="82" t="str">
        <f t="shared" si="0"/>
        <v/>
      </c>
      <c r="AX30" s="82" t="str">
        <f t="shared" si="1"/>
        <v/>
      </c>
      <c r="AY30" s="82" t="str">
        <f t="shared" si="2"/>
        <v/>
      </c>
      <c r="AZ30" s="1"/>
    </row>
    <row r="31" spans="1:52">
      <c r="A31" s="1"/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"/>
      <c r="AV31" s="1"/>
      <c r="AW31" s="82" t="str">
        <f t="shared" si="0"/>
        <v/>
      </c>
      <c r="AX31" s="82" t="str">
        <f t="shared" si="1"/>
        <v/>
      </c>
      <c r="AY31" s="82" t="str">
        <f t="shared" si="2"/>
        <v/>
      </c>
      <c r="AZ31" s="1"/>
    </row>
    <row r="32" spans="1:52">
      <c r="A32" s="1"/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"/>
      <c r="AV32" s="1"/>
      <c r="AW32" s="82" t="str">
        <f t="shared" si="0"/>
        <v/>
      </c>
      <c r="AX32" s="82" t="str">
        <f t="shared" si="1"/>
        <v/>
      </c>
      <c r="AY32" s="82" t="str">
        <f t="shared" si="2"/>
        <v/>
      </c>
      <c r="AZ32" s="1"/>
    </row>
    <row r="33" spans="1:52">
      <c r="A33" s="1"/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"/>
      <c r="AV33" s="1"/>
      <c r="AW33" s="82" t="str">
        <f t="shared" si="0"/>
        <v/>
      </c>
      <c r="AX33" s="82" t="str">
        <f t="shared" si="1"/>
        <v/>
      </c>
      <c r="AY33" s="82" t="str">
        <f t="shared" si="2"/>
        <v/>
      </c>
      <c r="AZ33" s="1"/>
    </row>
    <row r="34" spans="1:52">
      <c r="A34" s="1"/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"/>
      <c r="AV34" s="1"/>
      <c r="AW34" s="82" t="str">
        <f t="shared" si="0"/>
        <v/>
      </c>
      <c r="AX34" s="82" t="str">
        <f t="shared" si="1"/>
        <v/>
      </c>
      <c r="AY34" s="82" t="str">
        <f t="shared" si="2"/>
        <v/>
      </c>
      <c r="AZ34" s="1"/>
    </row>
    <row r="35" spans="1:52">
      <c r="A35" s="1"/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"/>
      <c r="AV35" s="1"/>
      <c r="AW35" s="82" t="str">
        <f t="shared" si="0"/>
        <v/>
      </c>
      <c r="AX35" s="82" t="str">
        <f t="shared" si="1"/>
        <v/>
      </c>
      <c r="AY35" s="82" t="str">
        <f t="shared" si="2"/>
        <v/>
      </c>
      <c r="AZ35" s="1"/>
    </row>
    <row r="36" spans="1:52">
      <c r="A36" s="1"/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"/>
      <c r="AV36" s="1"/>
      <c r="AW36" s="82" t="str">
        <f t="shared" si="0"/>
        <v/>
      </c>
      <c r="AX36" s="82" t="str">
        <f t="shared" si="1"/>
        <v/>
      </c>
      <c r="AY36" s="82" t="str">
        <f t="shared" si="2"/>
        <v/>
      </c>
      <c r="AZ36" s="1"/>
    </row>
    <row r="37" spans="1:52">
      <c r="A37" s="1"/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"/>
      <c r="AV37" s="1"/>
      <c r="AW37" s="82" t="str">
        <f t="shared" si="0"/>
        <v/>
      </c>
      <c r="AX37" s="82" t="str">
        <f t="shared" si="1"/>
        <v/>
      </c>
      <c r="AY37" s="82" t="str">
        <f t="shared" si="2"/>
        <v/>
      </c>
      <c r="AZ37" s="1"/>
    </row>
    <row r="38" spans="1:52">
      <c r="A38" s="1"/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"/>
      <c r="AV38" s="1"/>
      <c r="AW38" s="82" t="str">
        <f t="shared" si="0"/>
        <v/>
      </c>
      <c r="AX38" s="82" t="str">
        <f t="shared" si="1"/>
        <v/>
      </c>
      <c r="AY38" s="82" t="str">
        <f t="shared" si="2"/>
        <v/>
      </c>
      <c r="AZ38" s="1"/>
    </row>
    <row r="39" spans="1:52">
      <c r="A39" s="1"/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"/>
      <c r="AV39" s="1"/>
      <c r="AW39" s="82" t="str">
        <f t="shared" si="0"/>
        <v/>
      </c>
      <c r="AX39" s="82" t="str">
        <f t="shared" si="1"/>
        <v/>
      </c>
      <c r="AY39" s="82" t="str">
        <f t="shared" si="2"/>
        <v/>
      </c>
      <c r="AZ39" s="1"/>
    </row>
    <row r="40" spans="1:52">
      <c r="A40" s="1"/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"/>
      <c r="AV40" s="1"/>
      <c r="AW40" s="82" t="str">
        <f t="shared" si="0"/>
        <v/>
      </c>
      <c r="AX40" s="82" t="str">
        <f t="shared" si="1"/>
        <v/>
      </c>
      <c r="AY40" s="82" t="str">
        <f t="shared" si="2"/>
        <v/>
      </c>
      <c r="AZ40" s="1"/>
    </row>
    <row r="41" spans="1:52">
      <c r="A41" s="1"/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"/>
      <c r="AV41" s="1"/>
      <c r="AW41" s="82" t="str">
        <f t="shared" si="0"/>
        <v/>
      </c>
      <c r="AX41" s="82" t="str">
        <f t="shared" si="1"/>
        <v/>
      </c>
      <c r="AY41" s="82" t="str">
        <f t="shared" si="2"/>
        <v/>
      </c>
      <c r="AZ41" s="1"/>
    </row>
    <row r="42" spans="1:52">
      <c r="A42" s="1"/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"/>
      <c r="AV42" s="1"/>
      <c r="AW42" s="82" t="str">
        <f t="shared" si="0"/>
        <v/>
      </c>
      <c r="AX42" s="82" t="str">
        <f t="shared" si="1"/>
        <v/>
      </c>
      <c r="AY42" s="82" t="str">
        <f t="shared" si="2"/>
        <v/>
      </c>
      <c r="AZ42" s="1"/>
    </row>
    <row r="43" spans="1:52">
      <c r="A43" s="1"/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"/>
      <c r="AV43" s="1"/>
      <c r="AW43" s="82" t="str">
        <f t="shared" si="0"/>
        <v/>
      </c>
      <c r="AX43" s="82" t="str">
        <f t="shared" si="1"/>
        <v/>
      </c>
      <c r="AY43" s="82" t="str">
        <f t="shared" si="2"/>
        <v/>
      </c>
      <c r="AZ43" s="1"/>
    </row>
    <row r="44" spans="1:52">
      <c r="A44" s="1"/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"/>
      <c r="AV44" s="1"/>
      <c r="AW44" s="82" t="str">
        <f t="shared" si="0"/>
        <v/>
      </c>
      <c r="AX44" s="82" t="str">
        <f t="shared" si="1"/>
        <v/>
      </c>
      <c r="AY44" s="82" t="str">
        <f t="shared" si="2"/>
        <v/>
      </c>
      <c r="AZ44" s="1"/>
    </row>
    <row r="45" spans="1:52">
      <c r="A45" s="1"/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"/>
      <c r="AV45" s="1"/>
      <c r="AW45" s="82" t="str">
        <f t="shared" si="0"/>
        <v/>
      </c>
      <c r="AX45" s="82" t="str">
        <f t="shared" si="1"/>
        <v/>
      </c>
      <c r="AY45" s="82" t="str">
        <f t="shared" si="2"/>
        <v/>
      </c>
      <c r="AZ45" s="1"/>
    </row>
    <row r="46" spans="1:52">
      <c r="A46" s="1"/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"/>
      <c r="AV46" s="1"/>
      <c r="AW46" s="82" t="str">
        <f t="shared" si="0"/>
        <v/>
      </c>
      <c r="AX46" s="82" t="str">
        <f t="shared" si="1"/>
        <v/>
      </c>
      <c r="AY46" s="82" t="str">
        <f t="shared" si="2"/>
        <v/>
      </c>
      <c r="AZ46" s="1"/>
    </row>
    <row r="47" spans="1:52">
      <c r="A47" s="1"/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"/>
      <c r="AV47" s="1"/>
      <c r="AW47" s="82" t="str">
        <f t="shared" si="0"/>
        <v/>
      </c>
      <c r="AX47" s="82" t="str">
        <f t="shared" si="1"/>
        <v/>
      </c>
      <c r="AY47" s="82" t="str">
        <f t="shared" si="2"/>
        <v/>
      </c>
      <c r="AZ47" s="1"/>
    </row>
    <row r="48" spans="1:52">
      <c r="A48" s="1"/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"/>
      <c r="AV48" s="1"/>
      <c r="AW48" s="82" t="str">
        <f t="shared" si="0"/>
        <v/>
      </c>
      <c r="AX48" s="82" t="str">
        <f t="shared" si="1"/>
        <v/>
      </c>
      <c r="AY48" s="82" t="str">
        <f t="shared" si="2"/>
        <v/>
      </c>
      <c r="AZ48" s="1"/>
    </row>
    <row r="49" spans="1:52">
      <c r="A49" s="1"/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"/>
      <c r="AV49" s="1"/>
      <c r="AW49" s="82" t="str">
        <f t="shared" si="0"/>
        <v/>
      </c>
      <c r="AX49" s="82" t="str">
        <f t="shared" si="1"/>
        <v/>
      </c>
      <c r="AY49" s="82" t="str">
        <f t="shared" si="2"/>
        <v/>
      </c>
      <c r="AZ49" s="1"/>
    </row>
    <row r="50" spans="1:52">
      <c r="A50" s="1"/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"/>
      <c r="AV50" s="1"/>
      <c r="AW50" s="82" t="str">
        <f t="shared" si="0"/>
        <v/>
      </c>
      <c r="AX50" s="82" t="str">
        <f t="shared" si="1"/>
        <v/>
      </c>
      <c r="AY50" s="82" t="str">
        <f t="shared" si="2"/>
        <v/>
      </c>
      <c r="AZ50" s="1"/>
    </row>
    <row r="51" spans="1:52">
      <c r="A51" s="1"/>
      <c r="B51" s="102">
        <v>47</v>
      </c>
      <c r="C51" s="57"/>
      <c r="D51" s="1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"/>
      <c r="AV51" s="1"/>
      <c r="AW51" s="82" t="str">
        <f t="shared" si="0"/>
        <v/>
      </c>
      <c r="AX51" s="82" t="str">
        <f t="shared" si="1"/>
        <v/>
      </c>
      <c r="AY51" s="82" t="str">
        <f t="shared" si="2"/>
        <v/>
      </c>
      <c r="AZ51" s="1"/>
    </row>
    <row r="52" spans="1:52">
      <c r="A52" s="1"/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"/>
      <c r="AV52" s="1"/>
      <c r="AW52" s="82" t="str">
        <f t="shared" si="0"/>
        <v/>
      </c>
      <c r="AX52" s="82" t="str">
        <f t="shared" si="1"/>
        <v/>
      </c>
      <c r="AY52" s="82" t="str">
        <f t="shared" si="2"/>
        <v/>
      </c>
      <c r="AZ52" s="1"/>
    </row>
    <row r="53" spans="1:52">
      <c r="A53" s="1"/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"/>
      <c r="AV53" s="1"/>
      <c r="AW53" s="82" t="str">
        <f t="shared" si="0"/>
        <v/>
      </c>
      <c r="AX53" s="82" t="str">
        <f t="shared" si="1"/>
        <v/>
      </c>
      <c r="AY53" s="82" t="str">
        <f t="shared" si="2"/>
        <v/>
      </c>
      <c r="AZ53" s="1"/>
    </row>
    <row r="54" spans="1:52">
      <c r="A54" s="1"/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"/>
      <c r="AV54" s="1"/>
      <c r="AW54" s="82" t="str">
        <f t="shared" si="0"/>
        <v/>
      </c>
      <c r="AX54" s="82" t="str">
        <f t="shared" si="1"/>
        <v/>
      </c>
      <c r="AY54" s="82" t="str">
        <f t="shared" si="2"/>
        <v/>
      </c>
      <c r="AZ54" s="1"/>
    </row>
    <row r="55" spans="1:52">
      <c r="A55" s="1"/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"/>
      <c r="AV55" s="1"/>
      <c r="AW55" s="82" t="str">
        <f t="shared" si="0"/>
        <v/>
      </c>
      <c r="AX55" s="82" t="str">
        <f t="shared" si="1"/>
        <v/>
      </c>
      <c r="AY55" s="82" t="str">
        <f t="shared" si="2"/>
        <v/>
      </c>
      <c r="AZ55" s="1"/>
    </row>
    <row r="56" spans="1:52">
      <c r="A56" s="1"/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"/>
      <c r="AV56" s="1"/>
      <c r="AW56" s="82" t="str">
        <f t="shared" si="0"/>
        <v/>
      </c>
      <c r="AX56" s="82" t="str">
        <f t="shared" si="1"/>
        <v/>
      </c>
      <c r="AY56" s="82" t="str">
        <f t="shared" si="2"/>
        <v/>
      </c>
      <c r="AZ56" s="1"/>
    </row>
    <row r="57" spans="1:52">
      <c r="A57" s="1"/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"/>
      <c r="AV57" s="1"/>
      <c r="AW57" s="82" t="str">
        <f t="shared" si="0"/>
        <v/>
      </c>
      <c r="AX57" s="82" t="str">
        <f t="shared" si="1"/>
        <v/>
      </c>
      <c r="AY57" s="82" t="str">
        <f t="shared" si="2"/>
        <v/>
      </c>
      <c r="AZ57" s="1"/>
    </row>
    <row r="58" spans="1:52">
      <c r="A58" s="1"/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"/>
      <c r="AV58" s="1"/>
      <c r="AW58" s="82" t="str">
        <f t="shared" si="0"/>
        <v/>
      </c>
      <c r="AX58" s="82" t="str">
        <f t="shared" si="1"/>
        <v/>
      </c>
      <c r="AY58" s="82" t="str">
        <f t="shared" si="2"/>
        <v/>
      </c>
      <c r="AZ58" s="1"/>
    </row>
    <row r="59" spans="1:52">
      <c r="A59" s="1"/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"/>
      <c r="AV59" s="1"/>
      <c r="AW59" s="82" t="str">
        <f t="shared" si="0"/>
        <v/>
      </c>
      <c r="AX59" s="82" t="str">
        <f t="shared" si="1"/>
        <v/>
      </c>
      <c r="AY59" s="82" t="str">
        <f t="shared" si="2"/>
        <v/>
      </c>
      <c r="AZ59" s="1"/>
    </row>
    <row r="60" spans="1:52">
      <c r="A60" s="1"/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"/>
      <c r="AV60" s="1"/>
      <c r="AW60" s="82" t="str">
        <f t="shared" si="0"/>
        <v/>
      </c>
      <c r="AX60" s="82" t="str">
        <f t="shared" si="1"/>
        <v/>
      </c>
      <c r="AY60" s="82" t="str">
        <f t="shared" si="2"/>
        <v/>
      </c>
      <c r="AZ60" s="1"/>
    </row>
    <row r="61" spans="1:52">
      <c r="A61" s="1"/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"/>
      <c r="AV61" s="1"/>
      <c r="AW61" s="82" t="str">
        <f t="shared" si="0"/>
        <v/>
      </c>
      <c r="AX61" s="82" t="str">
        <f t="shared" si="1"/>
        <v/>
      </c>
      <c r="AY61" s="82" t="str">
        <f t="shared" si="2"/>
        <v/>
      </c>
      <c r="AZ61" s="1"/>
    </row>
    <row r="62" spans="1:52">
      <c r="A62" s="1"/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"/>
      <c r="AV62" s="1"/>
      <c r="AW62" s="82" t="str">
        <f t="shared" si="0"/>
        <v/>
      </c>
      <c r="AX62" s="82" t="str">
        <f t="shared" si="1"/>
        <v/>
      </c>
      <c r="AY62" s="82" t="str">
        <f t="shared" si="2"/>
        <v/>
      </c>
      <c r="AZ62" s="1"/>
    </row>
    <row r="63" spans="1:52">
      <c r="A63" s="1"/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"/>
      <c r="AV63" s="1"/>
      <c r="AW63" s="82" t="str">
        <f t="shared" si="0"/>
        <v/>
      </c>
      <c r="AX63" s="82" t="str">
        <f t="shared" si="1"/>
        <v/>
      </c>
      <c r="AY63" s="82" t="str">
        <f t="shared" si="2"/>
        <v/>
      </c>
      <c r="AZ63" s="1"/>
    </row>
    <row r="64" spans="1:52">
      <c r="A64" s="1"/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"/>
      <c r="AV64" s="1"/>
      <c r="AW64" s="82" t="str">
        <f t="shared" si="0"/>
        <v/>
      </c>
      <c r="AX64" s="82" t="str">
        <f t="shared" si="1"/>
        <v/>
      </c>
      <c r="AY64" s="82" t="str">
        <f t="shared" si="2"/>
        <v/>
      </c>
      <c r="AZ64" s="1"/>
    </row>
    <row r="65" spans="1:52">
      <c r="A65" s="1"/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"/>
      <c r="AV65" s="1"/>
      <c r="AW65" s="82" t="str">
        <f t="shared" si="0"/>
        <v/>
      </c>
      <c r="AX65" s="82" t="str">
        <f t="shared" si="1"/>
        <v/>
      </c>
      <c r="AY65" s="82" t="str">
        <f t="shared" si="2"/>
        <v/>
      </c>
      <c r="AZ65" s="1"/>
    </row>
    <row r="66" spans="1:52">
      <c r="A66" s="1"/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"/>
      <c r="AV66" s="1"/>
      <c r="AW66" s="82" t="str">
        <f t="shared" si="0"/>
        <v/>
      </c>
      <c r="AX66" s="82" t="str">
        <f t="shared" si="1"/>
        <v/>
      </c>
      <c r="AY66" s="82" t="str">
        <f t="shared" si="2"/>
        <v/>
      </c>
      <c r="AZ66" s="1"/>
    </row>
    <row r="67" spans="1:52">
      <c r="A67" s="1"/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"/>
      <c r="AV67" s="1"/>
      <c r="AW67" s="82" t="str">
        <f t="shared" si="0"/>
        <v/>
      </c>
      <c r="AX67" s="82" t="str">
        <f t="shared" si="1"/>
        <v/>
      </c>
      <c r="AY67" s="82" t="str">
        <f t="shared" si="2"/>
        <v/>
      </c>
      <c r="AZ67" s="1"/>
    </row>
    <row r="68" spans="1:52">
      <c r="A68" s="1"/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"/>
      <c r="AV68" s="1"/>
      <c r="AW68" s="82" t="str">
        <f t="shared" si="0"/>
        <v/>
      </c>
      <c r="AX68" s="82" t="str">
        <f t="shared" si="1"/>
        <v/>
      </c>
      <c r="AY68" s="82" t="str">
        <f t="shared" si="2"/>
        <v/>
      </c>
      <c r="AZ68" s="1"/>
    </row>
    <row r="69" spans="1:52">
      <c r="A69" s="1"/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"/>
      <c r="AV69" s="1"/>
      <c r="AW69" s="82" t="str">
        <f t="shared" si="0"/>
        <v/>
      </c>
      <c r="AX69" s="82" t="str">
        <f t="shared" si="1"/>
        <v/>
      </c>
      <c r="AY69" s="82" t="str">
        <f t="shared" si="2"/>
        <v/>
      </c>
      <c r="AZ69" s="1"/>
    </row>
    <row r="70" spans="1:52">
      <c r="A70" s="1"/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"/>
      <c r="AV70" s="1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  <c r="AZ70" s="1"/>
    </row>
    <row r="71" spans="1:52">
      <c r="A71" s="1"/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"/>
      <c r="AV71" s="1"/>
      <c r="AW71" s="82" t="str">
        <f t="shared" si="3"/>
        <v/>
      </c>
      <c r="AX71" s="82" t="str">
        <f t="shared" si="4"/>
        <v/>
      </c>
      <c r="AY71" s="82" t="str">
        <f t="shared" si="5"/>
        <v/>
      </c>
      <c r="AZ71" s="1"/>
    </row>
    <row r="72" spans="1:52">
      <c r="A72" s="1"/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"/>
      <c r="AV72" s="1"/>
      <c r="AW72" s="82" t="str">
        <f t="shared" si="3"/>
        <v/>
      </c>
      <c r="AX72" s="82" t="str">
        <f t="shared" si="4"/>
        <v/>
      </c>
      <c r="AY72" s="82" t="str">
        <f t="shared" si="5"/>
        <v/>
      </c>
      <c r="AZ72" s="1"/>
    </row>
    <row r="73" spans="1:52">
      <c r="A73" s="1"/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"/>
      <c r="AV73" s="1"/>
      <c r="AW73" s="82" t="str">
        <f t="shared" si="3"/>
        <v/>
      </c>
      <c r="AX73" s="82" t="str">
        <f t="shared" si="4"/>
        <v/>
      </c>
      <c r="AY73" s="82" t="str">
        <f t="shared" si="5"/>
        <v/>
      </c>
      <c r="AZ73" s="1"/>
    </row>
    <row r="74" spans="1:52">
      <c r="A74" s="1"/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"/>
      <c r="AV74" s="1"/>
      <c r="AW74" s="82" t="str">
        <f t="shared" si="3"/>
        <v/>
      </c>
      <c r="AX74" s="82" t="str">
        <f t="shared" si="4"/>
        <v/>
      </c>
      <c r="AY74" s="82" t="str">
        <f t="shared" si="5"/>
        <v/>
      </c>
      <c r="AZ74" s="1"/>
    </row>
    <row r="75" spans="1:52" hidden="1">
      <c r="A75" s="1"/>
      <c r="B75" s="1"/>
      <c r="C75" s="1"/>
      <c r="D75" s="1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"/>
      <c r="AV75" s="1"/>
      <c r="AW75" s="104"/>
      <c r="AX75" s="104"/>
      <c r="AY75" s="104"/>
      <c r="AZ75" s="1"/>
    </row>
    <row r="76" spans="1:52" hidden="1">
      <c r="A76" s="1"/>
      <c r="B76" s="1"/>
      <c r="C76" s="1"/>
      <c r="D76" s="1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"/>
      <c r="AV76" s="1"/>
      <c r="AW76" s="104"/>
      <c r="AX76" s="104"/>
      <c r="AY76" s="104"/>
      <c r="AZ76" s="1"/>
    </row>
    <row r="77" spans="1:52" hidden="1">
      <c r="A77" s="1"/>
      <c r="B77" s="1"/>
      <c r="C77" s="1"/>
      <c r="D77" s="1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"/>
      <c r="AV77" s="1"/>
      <c r="AW77" s="104"/>
      <c r="AX77" s="104"/>
      <c r="AY77" s="104"/>
      <c r="AZ77" s="1"/>
    </row>
    <row r="78" spans="1:52" hidden="1">
      <c r="A78" s="1"/>
      <c r="B78" s="1"/>
      <c r="C78" s="1"/>
      <c r="D78" s="1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"/>
      <c r="AV78" s="1"/>
      <c r="AW78" s="104"/>
      <c r="AX78" s="104"/>
      <c r="AY78" s="104"/>
      <c r="AZ78" s="1"/>
    </row>
    <row r="79" spans="1:52" hidden="1">
      <c r="A79" s="1"/>
      <c r="B79" s="1"/>
      <c r="C79" s="1"/>
      <c r="D79" s="1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"/>
      <c r="AV79" s="1"/>
      <c r="AW79" s="104"/>
      <c r="AX79" s="104"/>
      <c r="AY79" s="104"/>
      <c r="AZ79" s="1"/>
    </row>
    <row r="80" spans="1:52" hidden="1">
      <c r="A80" s="1"/>
      <c r="B80" s="1"/>
      <c r="C80" s="1"/>
      <c r="D80" s="1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"/>
      <c r="AV80" s="1"/>
      <c r="AW80" s="104"/>
      <c r="AX80" s="104"/>
      <c r="AY80" s="104"/>
      <c r="AZ80" s="1"/>
    </row>
    <row r="81" spans="1:52" hidden="1">
      <c r="A81" s="1"/>
      <c r="B81" s="1"/>
      <c r="C81" s="1"/>
      <c r="D81" s="1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"/>
      <c r="AV81" s="1"/>
      <c r="AW81" s="104"/>
      <c r="AX81" s="104"/>
      <c r="AY81" s="104"/>
      <c r="AZ81" s="1"/>
    </row>
    <row r="82" spans="1:52" hidden="1">
      <c r="A82" s="1"/>
      <c r="B82" s="1"/>
      <c r="C82" s="1"/>
      <c r="D82" s="1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"/>
      <c r="AV82" s="1"/>
      <c r="AW82" s="104"/>
      <c r="AX82" s="104"/>
      <c r="AY82" s="104"/>
      <c r="AZ82" s="1"/>
    </row>
    <row r="83" spans="1:52" hidden="1">
      <c r="A83" s="1"/>
      <c r="B83" s="1"/>
      <c r="C83" s="1"/>
      <c r="D83" s="1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"/>
      <c r="AV83" s="1"/>
      <c r="AW83" s="104"/>
      <c r="AX83" s="104"/>
      <c r="AY83" s="104"/>
      <c r="AZ83" s="1"/>
    </row>
    <row r="84" spans="1:52" hidden="1">
      <c r="A84" s="1"/>
      <c r="B84" s="1"/>
      <c r="C84" s="1"/>
      <c r="D84" s="1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"/>
      <c r="AV84" s="1"/>
      <c r="AW84" s="104"/>
      <c r="AX84" s="104"/>
      <c r="AY84" s="104"/>
      <c r="AZ84" s="1"/>
    </row>
    <row r="85" spans="1:52" hidden="1">
      <c r="A85" s="1"/>
      <c r="B85" s="1"/>
      <c r="C85" s="1"/>
      <c r="D85" s="1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"/>
      <c r="AV85" s="1"/>
      <c r="AW85" s="104"/>
      <c r="AX85" s="104"/>
      <c r="AY85" s="104"/>
      <c r="AZ85" s="1"/>
    </row>
    <row r="86" spans="1:52" hidden="1">
      <c r="A86" s="1"/>
      <c r="B86" s="1"/>
      <c r="C86" s="1"/>
      <c r="D86" s="1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"/>
      <c r="AV86" s="1"/>
      <c r="AW86" s="104"/>
      <c r="AX86" s="104"/>
      <c r="AY86" s="104"/>
      <c r="AZ86" s="1"/>
    </row>
    <row r="87" spans="1:52" hidden="1">
      <c r="A87" s="1"/>
      <c r="B87" s="1"/>
      <c r="C87" s="1"/>
      <c r="D87" s="1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"/>
      <c r="AV87" s="1"/>
      <c r="AW87" s="104"/>
      <c r="AX87" s="104"/>
      <c r="AY87" s="104"/>
      <c r="AZ87" s="1"/>
    </row>
    <row r="88" spans="1:52" hidden="1">
      <c r="A88" s="1"/>
      <c r="B88" s="1"/>
      <c r="C88" s="1"/>
      <c r="D88" s="1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"/>
      <c r="AV88" s="1"/>
      <c r="AW88" s="104"/>
      <c r="AX88" s="104"/>
      <c r="AY88" s="104"/>
      <c r="AZ88" s="1"/>
    </row>
    <row r="89" spans="1:52" hidden="1">
      <c r="A89" s="1"/>
      <c r="B89" s="1"/>
      <c r="C89" s="1"/>
      <c r="D89" s="1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"/>
      <c r="AV89" s="1"/>
      <c r="AW89" s="104"/>
      <c r="AX89" s="104"/>
      <c r="AY89" s="104"/>
      <c r="AZ89" s="1"/>
    </row>
    <row r="90" spans="1:52" hidden="1">
      <c r="A90" s="1"/>
      <c r="B90" s="1"/>
      <c r="C90" s="1"/>
      <c r="D90" s="1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"/>
      <c r="AV90" s="1"/>
      <c r="AW90" s="104"/>
      <c r="AX90" s="104"/>
      <c r="AY90" s="104"/>
      <c r="AZ90" s="1"/>
    </row>
    <row r="91" spans="1:52" hidden="1">
      <c r="A91" s="1"/>
      <c r="B91" s="1"/>
      <c r="C91" s="1"/>
      <c r="D91" s="1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"/>
      <c r="AV91" s="1"/>
      <c r="AW91" s="104"/>
      <c r="AX91" s="104"/>
      <c r="AY91" s="104"/>
      <c r="AZ91" s="1"/>
    </row>
    <row r="92" spans="1:52" hidden="1">
      <c r="A92" s="1"/>
      <c r="B92" s="1"/>
      <c r="C92" s="1"/>
      <c r="D92" s="1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"/>
      <c r="AV92" s="1"/>
      <c r="AW92" s="104"/>
      <c r="AX92" s="104"/>
      <c r="AY92" s="104"/>
      <c r="AZ92" s="1"/>
    </row>
    <row r="93" spans="1:52" hidden="1">
      <c r="A93" s="1"/>
      <c r="B93" s="1"/>
      <c r="C93" s="1"/>
      <c r="D93" s="1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"/>
      <c r="AV93" s="1"/>
      <c r="AW93" s="104"/>
      <c r="AX93" s="104"/>
      <c r="AY93" s="104"/>
      <c r="AZ93" s="1"/>
    </row>
    <row r="94" spans="1:52" hidden="1">
      <c r="A94" s="1"/>
      <c r="B94" s="1"/>
      <c r="C94" s="1"/>
      <c r="D94" s="1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"/>
      <c r="AV94" s="1"/>
      <c r="AW94" s="104"/>
      <c r="AX94" s="104"/>
      <c r="AY94" s="104"/>
      <c r="AZ94" s="1"/>
    </row>
    <row r="95" spans="1:52" hidden="1">
      <c r="A95" s="1"/>
      <c r="B95" s="1"/>
      <c r="C95" s="1"/>
      <c r="D95" s="1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"/>
      <c r="AV95" s="1"/>
      <c r="AW95" s="104"/>
      <c r="AX95" s="104"/>
      <c r="AY95" s="104"/>
      <c r="AZ95" s="1"/>
    </row>
    <row r="96" spans="1:52" hidden="1">
      <c r="A96" s="1"/>
      <c r="B96" s="1"/>
      <c r="C96" s="1"/>
      <c r="D96" s="1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"/>
      <c r="AV96" s="1"/>
      <c r="AW96" s="104"/>
      <c r="AX96" s="104"/>
      <c r="AY96" s="104"/>
      <c r="AZ96" s="1"/>
    </row>
    <row r="97" spans="1:52" hidden="1">
      <c r="A97" s="1"/>
      <c r="B97" s="1"/>
      <c r="C97" s="1"/>
      <c r="D97" s="1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"/>
      <c r="AV97" s="1"/>
      <c r="AW97" s="104"/>
      <c r="AX97" s="104"/>
      <c r="AY97" s="104"/>
      <c r="AZ97" s="1"/>
    </row>
    <row r="98" spans="1:52" hidden="1">
      <c r="A98" s="1"/>
      <c r="B98" s="1"/>
      <c r="C98" s="1"/>
      <c r="D98" s="1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"/>
      <c r="AV98" s="1"/>
      <c r="AW98" s="104"/>
      <c r="AX98" s="104"/>
      <c r="AY98" s="104"/>
      <c r="AZ98" s="1"/>
    </row>
    <row r="99" spans="1:52" hidden="1">
      <c r="A99" s="1"/>
      <c r="B99" s="1"/>
      <c r="C99" s="1"/>
      <c r="D99" s="1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"/>
      <c r="AV99" s="1"/>
      <c r="AW99" s="104"/>
      <c r="AX99" s="104"/>
      <c r="AY99" s="104"/>
      <c r="AZ99" s="1"/>
    </row>
    <row r="100" spans="1:52">
      <c r="A100" s="1"/>
      <c r="B100" s="1"/>
      <c r="C100" s="1"/>
      <c r="D100" s="1"/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"/>
      <c r="AV100" s="1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  <c r="AZ100" s="1"/>
    </row>
    <row r="101" spans="1:52">
      <c r="A101" s="1"/>
      <c r="B101" s="1"/>
      <c r="C101" s="1"/>
      <c r="D101" s="1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"/>
      <c r="AV101" s="1"/>
      <c r="AW101" s="104"/>
      <c r="AX101" s="104"/>
      <c r="AY101" s="104"/>
      <c r="AZ101" s="1"/>
    </row>
    <row r="102" spans="1:52">
      <c r="A102" s="1"/>
      <c r="B102" s="1"/>
      <c r="C102" s="1"/>
      <c r="D102" s="1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"/>
      <c r="AV102" s="1"/>
      <c r="AW102" s="104"/>
      <c r="AX102" s="104"/>
      <c r="AY102" s="104"/>
      <c r="AZ102" s="1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rgb="FFFFC000"/>
  </sheetPr>
  <dimension ref="B3:L75"/>
  <sheetViews>
    <sheetView rightToLeft="1" topLeftCell="A3" zoomScale="80" zoomScaleNormal="80" workbookViewId="0">
      <pane ySplit="2" topLeftCell="A5" activePane="bottomLeft" state="frozen"/>
      <selection pane="bottomLeft" activeCell="A3" sqref="A3"/>
    </sheetView>
  </sheetViews>
  <sheetFormatPr baseColWidth="10" defaultRowHeight="15"/>
  <cols>
    <col min="1" max="1" width="11.42578125" style="1"/>
    <col min="2" max="2" width="4.28515625" style="1" customWidth="1"/>
    <col min="3" max="3" width="7.85546875" style="1" customWidth="1"/>
    <col min="4" max="4" width="11.42578125" style="1"/>
    <col min="5" max="12" width="9.7109375" style="1" customWidth="1"/>
    <col min="13" max="16384" width="11.42578125" style="1"/>
  </cols>
  <sheetData>
    <row r="3" spans="2:12" ht="22.5" customHeight="1">
      <c r="E3" s="42" t="s">
        <v>63</v>
      </c>
      <c r="F3" s="42" t="s">
        <v>64</v>
      </c>
      <c r="G3" s="42" t="s">
        <v>65</v>
      </c>
      <c r="H3" s="42" t="s">
        <v>66</v>
      </c>
      <c r="I3" s="42" t="s">
        <v>67</v>
      </c>
      <c r="J3" s="42" t="s">
        <v>69</v>
      </c>
      <c r="K3" s="42" t="s">
        <v>71</v>
      </c>
    </row>
    <row r="4" spans="2:12" ht="45" customHeight="1">
      <c r="B4" s="115" t="s">
        <v>59</v>
      </c>
      <c r="C4" s="115" t="s">
        <v>72</v>
      </c>
      <c r="D4" s="115" t="s">
        <v>73</v>
      </c>
      <c r="E4" s="98" t="s">
        <v>13</v>
      </c>
      <c r="F4" s="99" t="s">
        <v>14</v>
      </c>
      <c r="G4" s="100" t="s">
        <v>15</v>
      </c>
      <c r="H4" s="93" t="s">
        <v>16</v>
      </c>
      <c r="I4" s="94" t="s">
        <v>17</v>
      </c>
      <c r="J4" s="96" t="s">
        <v>44</v>
      </c>
      <c r="K4" s="116" t="s">
        <v>21</v>
      </c>
      <c r="L4" s="115" t="s">
        <v>47</v>
      </c>
    </row>
    <row r="5" spans="2:12">
      <c r="B5" s="54">
        <v>1</v>
      </c>
      <c r="C5" s="57"/>
      <c r="D5" s="57"/>
      <c r="E5" s="117"/>
      <c r="F5" s="117"/>
      <c r="G5" s="54"/>
      <c r="H5" s="54"/>
      <c r="I5" s="54"/>
      <c r="J5" s="54"/>
      <c r="K5" s="57"/>
      <c r="L5" s="82" t="str">
        <f t="shared" ref="L5:L36" si="0">IFERROR(AVERAGE(E5:K5),"")</f>
        <v/>
      </c>
    </row>
    <row r="6" spans="2:12">
      <c r="B6" s="54">
        <v>2</v>
      </c>
      <c r="C6" s="57"/>
      <c r="D6" s="57"/>
      <c r="E6" s="117"/>
      <c r="F6" s="117"/>
      <c r="G6" s="54"/>
      <c r="H6" s="54"/>
      <c r="I6" s="54"/>
      <c r="J6" s="54"/>
      <c r="K6" s="57"/>
      <c r="L6" s="82" t="str">
        <f t="shared" si="0"/>
        <v/>
      </c>
    </row>
    <row r="7" spans="2:12">
      <c r="B7" s="54">
        <v>3</v>
      </c>
      <c r="C7" s="57"/>
      <c r="D7" s="57"/>
      <c r="E7" s="117"/>
      <c r="F7" s="117"/>
      <c r="G7" s="54"/>
      <c r="H7" s="54"/>
      <c r="I7" s="54"/>
      <c r="J7" s="54"/>
      <c r="K7" s="57"/>
      <c r="L7" s="82" t="str">
        <f t="shared" si="0"/>
        <v/>
      </c>
    </row>
    <row r="8" spans="2:12">
      <c r="B8" s="54">
        <v>4</v>
      </c>
      <c r="C8" s="57"/>
      <c r="D8" s="57"/>
      <c r="E8" s="117"/>
      <c r="F8" s="117"/>
      <c r="G8" s="54"/>
      <c r="H8" s="54"/>
      <c r="I8" s="54"/>
      <c r="J8" s="54"/>
      <c r="K8" s="57"/>
      <c r="L8" s="82" t="str">
        <f t="shared" si="0"/>
        <v/>
      </c>
    </row>
    <row r="9" spans="2:12">
      <c r="B9" s="54">
        <v>5</v>
      </c>
      <c r="C9" s="57"/>
      <c r="D9" s="57"/>
      <c r="E9" s="117"/>
      <c r="F9" s="117"/>
      <c r="G9" s="54"/>
      <c r="H9" s="54"/>
      <c r="I9" s="54"/>
      <c r="J9" s="54"/>
      <c r="K9" s="57"/>
      <c r="L9" s="82" t="str">
        <f t="shared" si="0"/>
        <v/>
      </c>
    </row>
    <row r="10" spans="2:12">
      <c r="B10" s="54">
        <v>6</v>
      </c>
      <c r="C10" s="57"/>
      <c r="D10" s="57"/>
      <c r="E10" s="117"/>
      <c r="F10" s="117"/>
      <c r="G10" s="54"/>
      <c r="H10" s="54"/>
      <c r="I10" s="54"/>
      <c r="J10" s="54"/>
      <c r="K10" s="57"/>
      <c r="L10" s="82" t="str">
        <f t="shared" si="0"/>
        <v/>
      </c>
    </row>
    <row r="11" spans="2:12">
      <c r="B11" s="54">
        <v>7</v>
      </c>
      <c r="C11" s="57"/>
      <c r="D11" s="57"/>
      <c r="E11" s="117"/>
      <c r="F11" s="117"/>
      <c r="G11" s="54"/>
      <c r="H11" s="54"/>
      <c r="I11" s="54"/>
      <c r="J11" s="54"/>
      <c r="K11" s="57"/>
      <c r="L11" s="82" t="str">
        <f t="shared" si="0"/>
        <v/>
      </c>
    </row>
    <row r="12" spans="2:12">
      <c r="B12" s="54">
        <v>8</v>
      </c>
      <c r="C12" s="57"/>
      <c r="D12" s="57"/>
      <c r="E12" s="117"/>
      <c r="F12" s="117"/>
      <c r="G12" s="54"/>
      <c r="H12" s="54"/>
      <c r="I12" s="54"/>
      <c r="J12" s="54"/>
      <c r="K12" s="57"/>
      <c r="L12" s="82" t="str">
        <f t="shared" si="0"/>
        <v/>
      </c>
    </row>
    <row r="13" spans="2:12">
      <c r="B13" s="54">
        <v>9</v>
      </c>
      <c r="C13" s="57"/>
      <c r="D13" s="57"/>
      <c r="E13" s="117"/>
      <c r="F13" s="117"/>
      <c r="G13" s="54"/>
      <c r="H13" s="54"/>
      <c r="I13" s="54"/>
      <c r="J13" s="54"/>
      <c r="K13" s="57"/>
      <c r="L13" s="82" t="str">
        <f t="shared" si="0"/>
        <v/>
      </c>
    </row>
    <row r="14" spans="2:12">
      <c r="B14" s="54">
        <v>10</v>
      </c>
      <c r="C14" s="57"/>
      <c r="D14" s="57"/>
      <c r="E14" s="117"/>
      <c r="F14" s="117"/>
      <c r="G14" s="54"/>
      <c r="H14" s="54"/>
      <c r="I14" s="54"/>
      <c r="J14" s="54"/>
      <c r="K14" s="57"/>
      <c r="L14" s="82" t="str">
        <f t="shared" si="0"/>
        <v/>
      </c>
    </row>
    <row r="15" spans="2:12">
      <c r="B15" s="54">
        <v>11</v>
      </c>
      <c r="C15" s="57"/>
      <c r="D15" s="57"/>
      <c r="E15" s="117"/>
      <c r="F15" s="117"/>
      <c r="G15" s="54"/>
      <c r="H15" s="54"/>
      <c r="I15" s="54"/>
      <c r="J15" s="54"/>
      <c r="K15" s="57"/>
      <c r="L15" s="82" t="str">
        <f t="shared" si="0"/>
        <v/>
      </c>
    </row>
    <row r="16" spans="2:12">
      <c r="B16" s="54">
        <v>12</v>
      </c>
      <c r="C16" s="57"/>
      <c r="D16" s="57"/>
      <c r="E16" s="117"/>
      <c r="F16" s="117"/>
      <c r="G16" s="54"/>
      <c r="H16" s="54"/>
      <c r="I16" s="54"/>
      <c r="J16" s="54"/>
      <c r="K16" s="57"/>
      <c r="L16" s="82" t="str">
        <f t="shared" si="0"/>
        <v/>
      </c>
    </row>
    <row r="17" spans="2:12">
      <c r="B17" s="54">
        <v>13</v>
      </c>
      <c r="C17" s="57"/>
      <c r="D17" s="57"/>
      <c r="E17" s="117"/>
      <c r="F17" s="117"/>
      <c r="G17" s="54"/>
      <c r="H17" s="54"/>
      <c r="I17" s="54"/>
      <c r="J17" s="54"/>
      <c r="K17" s="57"/>
      <c r="L17" s="82" t="str">
        <f t="shared" si="0"/>
        <v/>
      </c>
    </row>
    <row r="18" spans="2:12">
      <c r="B18" s="54">
        <v>14</v>
      </c>
      <c r="C18" s="57"/>
      <c r="D18" s="57"/>
      <c r="E18" s="117"/>
      <c r="F18" s="117"/>
      <c r="G18" s="54"/>
      <c r="H18" s="54"/>
      <c r="I18" s="54"/>
      <c r="J18" s="54"/>
      <c r="K18" s="57"/>
      <c r="L18" s="82" t="str">
        <f t="shared" si="0"/>
        <v/>
      </c>
    </row>
    <row r="19" spans="2:12">
      <c r="B19" s="54">
        <v>15</v>
      </c>
      <c r="C19" s="57"/>
      <c r="D19" s="57"/>
      <c r="E19" s="117"/>
      <c r="F19" s="117"/>
      <c r="G19" s="54"/>
      <c r="H19" s="54"/>
      <c r="I19" s="54"/>
      <c r="J19" s="54"/>
      <c r="K19" s="57"/>
      <c r="L19" s="82" t="str">
        <f t="shared" si="0"/>
        <v/>
      </c>
    </row>
    <row r="20" spans="2:12">
      <c r="B20" s="54">
        <v>16</v>
      </c>
      <c r="C20" s="57"/>
      <c r="D20" s="57"/>
      <c r="E20" s="117"/>
      <c r="F20" s="117"/>
      <c r="G20" s="54"/>
      <c r="H20" s="54"/>
      <c r="I20" s="54"/>
      <c r="J20" s="54"/>
      <c r="K20" s="57"/>
      <c r="L20" s="82" t="str">
        <f t="shared" si="0"/>
        <v/>
      </c>
    </row>
    <row r="21" spans="2:12">
      <c r="B21" s="54">
        <v>17</v>
      </c>
      <c r="C21" s="57"/>
      <c r="D21" s="57"/>
      <c r="E21" s="117"/>
      <c r="F21" s="117"/>
      <c r="G21" s="54"/>
      <c r="H21" s="54"/>
      <c r="I21" s="54"/>
      <c r="J21" s="54"/>
      <c r="K21" s="57"/>
      <c r="L21" s="82" t="str">
        <f t="shared" si="0"/>
        <v/>
      </c>
    </row>
    <row r="22" spans="2:12">
      <c r="B22" s="54">
        <v>18</v>
      </c>
      <c r="C22" s="57"/>
      <c r="D22" s="57"/>
      <c r="E22" s="117"/>
      <c r="F22" s="117"/>
      <c r="G22" s="54"/>
      <c r="H22" s="54"/>
      <c r="I22" s="54"/>
      <c r="J22" s="54"/>
      <c r="K22" s="57"/>
      <c r="L22" s="82" t="str">
        <f t="shared" si="0"/>
        <v/>
      </c>
    </row>
    <row r="23" spans="2:12">
      <c r="B23" s="54">
        <v>19</v>
      </c>
      <c r="C23" s="57"/>
      <c r="D23" s="57"/>
      <c r="E23" s="117"/>
      <c r="F23" s="117"/>
      <c r="G23" s="54"/>
      <c r="H23" s="54"/>
      <c r="I23" s="54"/>
      <c r="J23" s="54"/>
      <c r="K23" s="57"/>
      <c r="L23" s="82" t="str">
        <f t="shared" si="0"/>
        <v/>
      </c>
    </row>
    <row r="24" spans="2:12">
      <c r="B24" s="54">
        <v>20</v>
      </c>
      <c r="C24" s="57"/>
      <c r="D24" s="57"/>
      <c r="E24" s="117"/>
      <c r="F24" s="117"/>
      <c r="G24" s="54"/>
      <c r="H24" s="54"/>
      <c r="I24" s="54"/>
      <c r="J24" s="54"/>
      <c r="K24" s="57"/>
      <c r="L24" s="82" t="str">
        <f t="shared" si="0"/>
        <v/>
      </c>
    </row>
    <row r="25" spans="2:12">
      <c r="B25" s="54">
        <v>21</v>
      </c>
      <c r="C25" s="57"/>
      <c r="D25" s="57"/>
      <c r="E25" s="117"/>
      <c r="F25" s="117"/>
      <c r="G25" s="54"/>
      <c r="H25" s="54"/>
      <c r="I25" s="54"/>
      <c r="J25" s="54"/>
      <c r="K25" s="57"/>
      <c r="L25" s="82" t="str">
        <f t="shared" si="0"/>
        <v/>
      </c>
    </row>
    <row r="26" spans="2:12">
      <c r="B26" s="54">
        <v>22</v>
      </c>
      <c r="C26" s="57"/>
      <c r="D26" s="57"/>
      <c r="E26" s="117"/>
      <c r="F26" s="117"/>
      <c r="G26" s="54"/>
      <c r="H26" s="54"/>
      <c r="I26" s="54"/>
      <c r="J26" s="54"/>
      <c r="K26" s="57"/>
      <c r="L26" s="82" t="str">
        <f t="shared" si="0"/>
        <v/>
      </c>
    </row>
    <row r="27" spans="2:12">
      <c r="B27" s="54">
        <v>23</v>
      </c>
      <c r="C27" s="57"/>
      <c r="D27" s="57"/>
      <c r="E27" s="117"/>
      <c r="F27" s="117"/>
      <c r="G27" s="54"/>
      <c r="H27" s="54"/>
      <c r="I27" s="54"/>
      <c r="J27" s="54"/>
      <c r="K27" s="57"/>
      <c r="L27" s="82" t="str">
        <f t="shared" si="0"/>
        <v/>
      </c>
    </row>
    <row r="28" spans="2:12">
      <c r="B28" s="54">
        <v>24</v>
      </c>
      <c r="C28" s="57"/>
      <c r="D28" s="57"/>
      <c r="E28" s="117"/>
      <c r="F28" s="117"/>
      <c r="G28" s="54"/>
      <c r="H28" s="54"/>
      <c r="I28" s="54"/>
      <c r="J28" s="54"/>
      <c r="K28" s="57"/>
      <c r="L28" s="82" t="str">
        <f t="shared" si="0"/>
        <v/>
      </c>
    </row>
    <row r="29" spans="2:12">
      <c r="B29" s="54">
        <v>25</v>
      </c>
      <c r="C29" s="57"/>
      <c r="D29" s="57"/>
      <c r="E29" s="117"/>
      <c r="F29" s="117"/>
      <c r="G29" s="54"/>
      <c r="H29" s="54"/>
      <c r="I29" s="54"/>
      <c r="J29" s="54"/>
      <c r="K29" s="57"/>
      <c r="L29" s="82" t="str">
        <f t="shared" si="0"/>
        <v/>
      </c>
    </row>
    <row r="30" spans="2:12">
      <c r="B30" s="54">
        <v>26</v>
      </c>
      <c r="C30" s="57"/>
      <c r="D30" s="57"/>
      <c r="E30" s="117"/>
      <c r="F30" s="117"/>
      <c r="G30" s="54"/>
      <c r="H30" s="54"/>
      <c r="I30" s="54"/>
      <c r="J30" s="54"/>
      <c r="K30" s="57"/>
      <c r="L30" s="82" t="str">
        <f t="shared" si="0"/>
        <v/>
      </c>
    </row>
    <row r="31" spans="2:12">
      <c r="B31" s="54">
        <v>27</v>
      </c>
      <c r="C31" s="57"/>
      <c r="D31" s="57"/>
      <c r="E31" s="117"/>
      <c r="F31" s="117"/>
      <c r="G31" s="54"/>
      <c r="H31" s="54"/>
      <c r="I31" s="54"/>
      <c r="J31" s="54"/>
      <c r="K31" s="57"/>
      <c r="L31" s="82" t="str">
        <f t="shared" si="0"/>
        <v/>
      </c>
    </row>
    <row r="32" spans="2:12">
      <c r="B32" s="54">
        <v>28</v>
      </c>
      <c r="C32" s="57"/>
      <c r="D32" s="57"/>
      <c r="E32" s="117"/>
      <c r="F32" s="117"/>
      <c r="G32" s="54"/>
      <c r="H32" s="54"/>
      <c r="I32" s="54"/>
      <c r="J32" s="54"/>
      <c r="K32" s="57"/>
      <c r="L32" s="82" t="str">
        <f t="shared" si="0"/>
        <v/>
      </c>
    </row>
    <row r="33" spans="2:12">
      <c r="B33" s="54">
        <v>29</v>
      </c>
      <c r="C33" s="57"/>
      <c r="D33" s="57"/>
      <c r="E33" s="117"/>
      <c r="F33" s="117"/>
      <c r="G33" s="54"/>
      <c r="H33" s="54"/>
      <c r="I33" s="54"/>
      <c r="J33" s="54"/>
      <c r="K33" s="57"/>
      <c r="L33" s="82" t="str">
        <f t="shared" si="0"/>
        <v/>
      </c>
    </row>
    <row r="34" spans="2:12">
      <c r="B34" s="54">
        <v>30</v>
      </c>
      <c r="C34" s="57"/>
      <c r="D34" s="57"/>
      <c r="E34" s="117"/>
      <c r="F34" s="117"/>
      <c r="G34" s="54"/>
      <c r="H34" s="54"/>
      <c r="I34" s="54"/>
      <c r="J34" s="54"/>
      <c r="K34" s="57"/>
      <c r="L34" s="82" t="str">
        <f t="shared" si="0"/>
        <v/>
      </c>
    </row>
    <row r="35" spans="2:12">
      <c r="B35" s="54">
        <v>31</v>
      </c>
      <c r="C35" s="57"/>
      <c r="D35" s="57"/>
      <c r="E35" s="117"/>
      <c r="F35" s="117"/>
      <c r="G35" s="54"/>
      <c r="H35" s="54"/>
      <c r="I35" s="54"/>
      <c r="J35" s="54"/>
      <c r="K35" s="57"/>
      <c r="L35" s="82" t="str">
        <f t="shared" si="0"/>
        <v/>
      </c>
    </row>
    <row r="36" spans="2:12">
      <c r="B36" s="54">
        <v>32</v>
      </c>
      <c r="C36" s="57"/>
      <c r="D36" s="57"/>
      <c r="E36" s="117"/>
      <c r="F36" s="117"/>
      <c r="G36" s="54"/>
      <c r="H36" s="54"/>
      <c r="I36" s="54"/>
      <c r="J36" s="54"/>
      <c r="K36" s="57"/>
      <c r="L36" s="82" t="str">
        <f t="shared" si="0"/>
        <v/>
      </c>
    </row>
    <row r="37" spans="2:12">
      <c r="B37" s="54">
        <v>33</v>
      </c>
      <c r="C37" s="57"/>
      <c r="D37" s="57"/>
      <c r="E37" s="117"/>
      <c r="F37" s="117"/>
      <c r="G37" s="54"/>
      <c r="H37" s="54"/>
      <c r="I37" s="54"/>
      <c r="J37" s="54"/>
      <c r="K37" s="57"/>
      <c r="L37" s="82" t="str">
        <f t="shared" ref="L37:L68" si="1">IFERROR(AVERAGE(E37:K37),"")</f>
        <v/>
      </c>
    </row>
    <row r="38" spans="2:12">
      <c r="B38" s="54">
        <v>34</v>
      </c>
      <c r="C38" s="57"/>
      <c r="D38" s="57"/>
      <c r="E38" s="117"/>
      <c r="F38" s="117"/>
      <c r="G38" s="54"/>
      <c r="H38" s="54"/>
      <c r="I38" s="54"/>
      <c r="J38" s="54"/>
      <c r="K38" s="57"/>
      <c r="L38" s="82" t="str">
        <f t="shared" si="1"/>
        <v/>
      </c>
    </row>
    <row r="39" spans="2:12">
      <c r="B39" s="54">
        <v>35</v>
      </c>
      <c r="C39" s="57"/>
      <c r="D39" s="57"/>
      <c r="E39" s="117"/>
      <c r="F39" s="117"/>
      <c r="G39" s="54"/>
      <c r="H39" s="54"/>
      <c r="I39" s="54"/>
      <c r="J39" s="54"/>
      <c r="K39" s="57"/>
      <c r="L39" s="82" t="str">
        <f t="shared" si="1"/>
        <v/>
      </c>
    </row>
    <row r="40" spans="2:12">
      <c r="B40" s="54">
        <v>36</v>
      </c>
      <c r="C40" s="57"/>
      <c r="D40" s="57"/>
      <c r="E40" s="117"/>
      <c r="F40" s="117"/>
      <c r="G40" s="54"/>
      <c r="H40" s="54"/>
      <c r="I40" s="54"/>
      <c r="J40" s="54"/>
      <c r="K40" s="57"/>
      <c r="L40" s="82" t="str">
        <f t="shared" si="1"/>
        <v/>
      </c>
    </row>
    <row r="41" spans="2:12">
      <c r="B41" s="54">
        <v>37</v>
      </c>
      <c r="C41" s="57"/>
      <c r="D41" s="57"/>
      <c r="E41" s="117"/>
      <c r="F41" s="117"/>
      <c r="G41" s="54"/>
      <c r="H41" s="54"/>
      <c r="I41" s="54"/>
      <c r="J41" s="54"/>
      <c r="K41" s="57"/>
      <c r="L41" s="82" t="str">
        <f t="shared" si="1"/>
        <v/>
      </c>
    </row>
    <row r="42" spans="2:12">
      <c r="B42" s="54">
        <v>38</v>
      </c>
      <c r="C42" s="57"/>
      <c r="D42" s="57"/>
      <c r="E42" s="117"/>
      <c r="F42" s="117"/>
      <c r="G42" s="54"/>
      <c r="H42" s="54"/>
      <c r="I42" s="54"/>
      <c r="J42" s="54"/>
      <c r="K42" s="57"/>
      <c r="L42" s="82" t="str">
        <f t="shared" si="1"/>
        <v/>
      </c>
    </row>
    <row r="43" spans="2:12">
      <c r="B43" s="54">
        <v>39</v>
      </c>
      <c r="C43" s="57"/>
      <c r="D43" s="57"/>
      <c r="E43" s="117"/>
      <c r="F43" s="117"/>
      <c r="G43" s="54"/>
      <c r="H43" s="54"/>
      <c r="I43" s="54"/>
      <c r="J43" s="54"/>
      <c r="K43" s="57"/>
      <c r="L43" s="82" t="str">
        <f t="shared" si="1"/>
        <v/>
      </c>
    </row>
    <row r="44" spans="2:12">
      <c r="B44" s="54">
        <v>40</v>
      </c>
      <c r="C44" s="57"/>
      <c r="D44" s="57"/>
      <c r="E44" s="117"/>
      <c r="F44" s="117"/>
      <c r="G44" s="54"/>
      <c r="H44" s="54"/>
      <c r="I44" s="54"/>
      <c r="J44" s="54"/>
      <c r="K44" s="57"/>
      <c r="L44" s="82" t="str">
        <f t="shared" si="1"/>
        <v/>
      </c>
    </row>
    <row r="45" spans="2:12">
      <c r="B45" s="54">
        <v>41</v>
      </c>
      <c r="C45" s="57"/>
      <c r="D45" s="57"/>
      <c r="E45" s="117"/>
      <c r="F45" s="117"/>
      <c r="G45" s="54"/>
      <c r="H45" s="54"/>
      <c r="I45" s="54"/>
      <c r="J45" s="54"/>
      <c r="K45" s="57"/>
      <c r="L45" s="82" t="str">
        <f t="shared" si="1"/>
        <v/>
      </c>
    </row>
    <row r="46" spans="2:12">
      <c r="B46" s="54">
        <v>42</v>
      </c>
      <c r="C46" s="57"/>
      <c r="D46" s="57"/>
      <c r="E46" s="117"/>
      <c r="F46" s="117"/>
      <c r="G46" s="54"/>
      <c r="H46" s="54"/>
      <c r="I46" s="54"/>
      <c r="J46" s="54"/>
      <c r="K46" s="57"/>
      <c r="L46" s="82" t="str">
        <f t="shared" si="1"/>
        <v/>
      </c>
    </row>
    <row r="47" spans="2:12">
      <c r="B47" s="54">
        <v>43</v>
      </c>
      <c r="C47" s="57"/>
      <c r="D47" s="57"/>
      <c r="E47" s="117"/>
      <c r="F47" s="117"/>
      <c r="G47" s="54"/>
      <c r="H47" s="54"/>
      <c r="I47" s="54"/>
      <c r="J47" s="54"/>
      <c r="K47" s="57"/>
      <c r="L47" s="82" t="str">
        <f t="shared" si="1"/>
        <v/>
      </c>
    </row>
    <row r="48" spans="2:12">
      <c r="B48" s="54">
        <v>44</v>
      </c>
      <c r="C48" s="57"/>
      <c r="D48" s="57"/>
      <c r="E48" s="117"/>
      <c r="F48" s="117"/>
      <c r="G48" s="54"/>
      <c r="H48" s="54"/>
      <c r="I48" s="54"/>
      <c r="J48" s="54"/>
      <c r="K48" s="57"/>
      <c r="L48" s="82" t="str">
        <f t="shared" si="1"/>
        <v/>
      </c>
    </row>
    <row r="49" spans="2:12">
      <c r="B49" s="54">
        <v>45</v>
      </c>
      <c r="C49" s="57"/>
      <c r="D49" s="57"/>
      <c r="E49" s="117"/>
      <c r="F49" s="117"/>
      <c r="G49" s="54"/>
      <c r="H49" s="54"/>
      <c r="I49" s="54"/>
      <c r="J49" s="54"/>
      <c r="K49" s="57"/>
      <c r="L49" s="82" t="str">
        <f t="shared" si="1"/>
        <v/>
      </c>
    </row>
    <row r="50" spans="2:12">
      <c r="B50" s="54">
        <v>46</v>
      </c>
      <c r="C50" s="57"/>
      <c r="D50" s="57"/>
      <c r="E50" s="117"/>
      <c r="F50" s="117"/>
      <c r="G50" s="54"/>
      <c r="H50" s="54"/>
      <c r="I50" s="54"/>
      <c r="J50" s="54"/>
      <c r="K50" s="57"/>
      <c r="L50" s="82" t="str">
        <f t="shared" si="1"/>
        <v/>
      </c>
    </row>
    <row r="51" spans="2:12">
      <c r="B51" s="54">
        <v>47</v>
      </c>
      <c r="C51" s="57"/>
      <c r="D51" s="57"/>
      <c r="E51" s="117"/>
      <c r="F51" s="117"/>
      <c r="G51" s="54"/>
      <c r="H51" s="54"/>
      <c r="I51" s="54"/>
      <c r="J51" s="54"/>
      <c r="K51" s="57"/>
      <c r="L51" s="82" t="str">
        <f t="shared" si="1"/>
        <v/>
      </c>
    </row>
    <row r="52" spans="2:12">
      <c r="B52" s="54">
        <v>48</v>
      </c>
      <c r="C52" s="57"/>
      <c r="D52" s="57"/>
      <c r="E52" s="117"/>
      <c r="F52" s="117"/>
      <c r="G52" s="54"/>
      <c r="H52" s="54"/>
      <c r="I52" s="54"/>
      <c r="J52" s="54"/>
      <c r="K52" s="57"/>
      <c r="L52" s="82" t="str">
        <f t="shared" si="1"/>
        <v/>
      </c>
    </row>
    <row r="53" spans="2:12">
      <c r="B53" s="54">
        <v>49</v>
      </c>
      <c r="C53" s="57"/>
      <c r="D53" s="57"/>
      <c r="E53" s="117"/>
      <c r="F53" s="117"/>
      <c r="G53" s="54"/>
      <c r="H53" s="54"/>
      <c r="I53" s="54"/>
      <c r="J53" s="54"/>
      <c r="K53" s="57"/>
      <c r="L53" s="82" t="str">
        <f t="shared" si="1"/>
        <v/>
      </c>
    </row>
    <row r="54" spans="2:12">
      <c r="B54" s="54">
        <v>50</v>
      </c>
      <c r="C54" s="57"/>
      <c r="D54" s="57"/>
      <c r="E54" s="117"/>
      <c r="F54" s="117"/>
      <c r="G54" s="54"/>
      <c r="H54" s="54"/>
      <c r="I54" s="54"/>
      <c r="J54" s="54"/>
      <c r="K54" s="57"/>
      <c r="L54" s="82" t="str">
        <f t="shared" si="1"/>
        <v/>
      </c>
    </row>
    <row r="55" spans="2:12">
      <c r="B55" s="54">
        <v>51</v>
      </c>
      <c r="C55" s="57"/>
      <c r="D55" s="57"/>
      <c r="E55" s="117"/>
      <c r="F55" s="117"/>
      <c r="G55" s="54"/>
      <c r="H55" s="54"/>
      <c r="I55" s="54"/>
      <c r="J55" s="54"/>
      <c r="K55" s="57"/>
      <c r="L55" s="82" t="str">
        <f t="shared" si="1"/>
        <v/>
      </c>
    </row>
    <row r="56" spans="2:12">
      <c r="B56" s="54">
        <v>52</v>
      </c>
      <c r="C56" s="57"/>
      <c r="D56" s="57"/>
      <c r="E56" s="117"/>
      <c r="F56" s="117"/>
      <c r="G56" s="54"/>
      <c r="H56" s="54"/>
      <c r="I56" s="54"/>
      <c r="J56" s="54"/>
      <c r="K56" s="57"/>
      <c r="L56" s="82" t="str">
        <f t="shared" si="1"/>
        <v/>
      </c>
    </row>
    <row r="57" spans="2:12">
      <c r="B57" s="54">
        <v>53</v>
      </c>
      <c r="C57" s="57"/>
      <c r="D57" s="57"/>
      <c r="E57" s="117"/>
      <c r="F57" s="117"/>
      <c r="G57" s="54"/>
      <c r="H57" s="54"/>
      <c r="I57" s="54"/>
      <c r="J57" s="54"/>
      <c r="K57" s="57"/>
      <c r="L57" s="82" t="str">
        <f t="shared" si="1"/>
        <v/>
      </c>
    </row>
    <row r="58" spans="2:12">
      <c r="B58" s="54">
        <v>54</v>
      </c>
      <c r="C58" s="57"/>
      <c r="D58" s="57"/>
      <c r="E58" s="117"/>
      <c r="F58" s="117"/>
      <c r="G58" s="54"/>
      <c r="H58" s="54"/>
      <c r="I58" s="54"/>
      <c r="J58" s="54"/>
      <c r="K58" s="57"/>
      <c r="L58" s="82" t="str">
        <f t="shared" si="1"/>
        <v/>
      </c>
    </row>
    <row r="59" spans="2:12">
      <c r="B59" s="54">
        <v>55</v>
      </c>
      <c r="C59" s="57"/>
      <c r="D59" s="57"/>
      <c r="E59" s="117"/>
      <c r="F59" s="117"/>
      <c r="G59" s="54"/>
      <c r="H59" s="54"/>
      <c r="I59" s="54"/>
      <c r="J59" s="54"/>
      <c r="K59" s="57"/>
      <c r="L59" s="82" t="str">
        <f t="shared" si="1"/>
        <v/>
      </c>
    </row>
    <row r="60" spans="2:12">
      <c r="B60" s="54">
        <v>56</v>
      </c>
      <c r="C60" s="57"/>
      <c r="D60" s="57"/>
      <c r="E60" s="117"/>
      <c r="F60" s="117"/>
      <c r="G60" s="54"/>
      <c r="H60" s="54"/>
      <c r="I60" s="54"/>
      <c r="J60" s="54"/>
      <c r="K60" s="57"/>
      <c r="L60" s="82" t="str">
        <f t="shared" si="1"/>
        <v/>
      </c>
    </row>
    <row r="61" spans="2:12">
      <c r="B61" s="54">
        <v>57</v>
      </c>
      <c r="C61" s="57"/>
      <c r="D61" s="57"/>
      <c r="E61" s="117"/>
      <c r="F61" s="117"/>
      <c r="G61" s="54"/>
      <c r="H61" s="54"/>
      <c r="I61" s="54"/>
      <c r="J61" s="54"/>
      <c r="K61" s="57"/>
      <c r="L61" s="82" t="str">
        <f t="shared" si="1"/>
        <v/>
      </c>
    </row>
    <row r="62" spans="2:12">
      <c r="B62" s="54">
        <v>58</v>
      </c>
      <c r="C62" s="57"/>
      <c r="D62" s="57"/>
      <c r="E62" s="117"/>
      <c r="F62" s="117"/>
      <c r="G62" s="54"/>
      <c r="H62" s="54"/>
      <c r="I62" s="54"/>
      <c r="J62" s="54"/>
      <c r="K62" s="57"/>
      <c r="L62" s="82" t="str">
        <f t="shared" si="1"/>
        <v/>
      </c>
    </row>
    <row r="63" spans="2:12">
      <c r="B63" s="54">
        <v>59</v>
      </c>
      <c r="C63" s="57"/>
      <c r="D63" s="57"/>
      <c r="E63" s="117"/>
      <c r="F63" s="117"/>
      <c r="G63" s="54"/>
      <c r="H63" s="54"/>
      <c r="I63" s="54"/>
      <c r="J63" s="54"/>
      <c r="K63" s="57"/>
      <c r="L63" s="82" t="str">
        <f t="shared" si="1"/>
        <v/>
      </c>
    </row>
    <row r="64" spans="2:12">
      <c r="B64" s="54">
        <v>60</v>
      </c>
      <c r="C64" s="57"/>
      <c r="D64" s="57"/>
      <c r="E64" s="117"/>
      <c r="F64" s="117"/>
      <c r="G64" s="54"/>
      <c r="H64" s="54"/>
      <c r="I64" s="54"/>
      <c r="J64" s="54"/>
      <c r="K64" s="57"/>
      <c r="L64" s="82" t="str">
        <f t="shared" si="1"/>
        <v/>
      </c>
    </row>
    <row r="65" spans="2:12">
      <c r="B65" s="54">
        <v>61</v>
      </c>
      <c r="C65" s="57"/>
      <c r="D65" s="57"/>
      <c r="E65" s="117"/>
      <c r="F65" s="117"/>
      <c r="G65" s="54"/>
      <c r="H65" s="54"/>
      <c r="I65" s="54"/>
      <c r="J65" s="54"/>
      <c r="K65" s="57"/>
      <c r="L65" s="82" t="str">
        <f t="shared" si="1"/>
        <v/>
      </c>
    </row>
    <row r="66" spans="2:12">
      <c r="B66" s="54">
        <v>62</v>
      </c>
      <c r="C66" s="57"/>
      <c r="D66" s="57"/>
      <c r="E66" s="117"/>
      <c r="F66" s="117"/>
      <c r="G66" s="54"/>
      <c r="H66" s="54"/>
      <c r="I66" s="54"/>
      <c r="J66" s="54"/>
      <c r="K66" s="57"/>
      <c r="L66" s="82" t="str">
        <f t="shared" si="1"/>
        <v/>
      </c>
    </row>
    <row r="67" spans="2:12">
      <c r="B67" s="54">
        <v>63</v>
      </c>
      <c r="C67" s="57"/>
      <c r="D67" s="57"/>
      <c r="E67" s="117"/>
      <c r="F67" s="117"/>
      <c r="G67" s="54"/>
      <c r="H67" s="54"/>
      <c r="I67" s="54"/>
      <c r="J67" s="54"/>
      <c r="K67" s="57"/>
      <c r="L67" s="82" t="str">
        <f t="shared" si="1"/>
        <v/>
      </c>
    </row>
    <row r="68" spans="2:12">
      <c r="B68" s="54">
        <v>64</v>
      </c>
      <c r="C68" s="57"/>
      <c r="D68" s="57"/>
      <c r="E68" s="117"/>
      <c r="F68" s="117"/>
      <c r="G68" s="54"/>
      <c r="H68" s="54"/>
      <c r="I68" s="54"/>
      <c r="J68" s="54"/>
      <c r="K68" s="57"/>
      <c r="L68" s="82" t="str">
        <f t="shared" si="1"/>
        <v/>
      </c>
    </row>
    <row r="69" spans="2:12">
      <c r="B69" s="54">
        <v>65</v>
      </c>
      <c r="C69" s="57"/>
      <c r="D69" s="57"/>
      <c r="E69" s="117"/>
      <c r="F69" s="117"/>
      <c r="G69" s="54"/>
      <c r="H69" s="54"/>
      <c r="I69" s="54"/>
      <c r="J69" s="54"/>
      <c r="K69" s="57"/>
      <c r="L69" s="82" t="str">
        <f t="shared" ref="L69:L74" si="2">IFERROR(AVERAGE(E69:K69),"")</f>
        <v/>
      </c>
    </row>
    <row r="70" spans="2:12">
      <c r="B70" s="54">
        <v>66</v>
      </c>
      <c r="C70" s="57"/>
      <c r="D70" s="57"/>
      <c r="E70" s="117"/>
      <c r="F70" s="117"/>
      <c r="G70" s="54"/>
      <c r="H70" s="54"/>
      <c r="I70" s="54"/>
      <c r="J70" s="54"/>
      <c r="K70" s="57"/>
      <c r="L70" s="82" t="str">
        <f t="shared" si="2"/>
        <v/>
      </c>
    </row>
    <row r="71" spans="2:12">
      <c r="B71" s="54">
        <v>67</v>
      </c>
      <c r="C71" s="57"/>
      <c r="D71" s="57"/>
      <c r="E71" s="117"/>
      <c r="F71" s="117"/>
      <c r="G71" s="54"/>
      <c r="H71" s="54"/>
      <c r="I71" s="54"/>
      <c r="J71" s="54"/>
      <c r="K71" s="57"/>
      <c r="L71" s="82" t="str">
        <f t="shared" si="2"/>
        <v/>
      </c>
    </row>
    <row r="72" spans="2:12">
      <c r="B72" s="54">
        <v>68</v>
      </c>
      <c r="C72" s="57"/>
      <c r="D72" s="57"/>
      <c r="E72" s="117"/>
      <c r="F72" s="117"/>
      <c r="G72" s="54"/>
      <c r="H72" s="54"/>
      <c r="I72" s="54"/>
      <c r="J72" s="54"/>
      <c r="K72" s="57"/>
      <c r="L72" s="82" t="str">
        <f t="shared" si="2"/>
        <v/>
      </c>
    </row>
    <row r="73" spans="2:12">
      <c r="B73" s="54">
        <v>69</v>
      </c>
      <c r="C73" s="57"/>
      <c r="D73" s="57"/>
      <c r="E73" s="117"/>
      <c r="F73" s="117"/>
      <c r="G73" s="54"/>
      <c r="H73" s="54"/>
      <c r="I73" s="54"/>
      <c r="J73" s="54"/>
      <c r="K73" s="57"/>
      <c r="L73" s="82" t="str">
        <f t="shared" si="2"/>
        <v/>
      </c>
    </row>
    <row r="74" spans="2:12">
      <c r="B74" s="54">
        <v>70</v>
      </c>
      <c r="C74" s="57"/>
      <c r="D74" s="57"/>
      <c r="E74" s="117"/>
      <c r="F74" s="117"/>
      <c r="G74" s="54"/>
      <c r="H74" s="54"/>
      <c r="I74" s="54"/>
      <c r="J74" s="54"/>
      <c r="K74" s="57"/>
      <c r="L74" s="82" t="str">
        <f t="shared" si="2"/>
        <v/>
      </c>
    </row>
    <row r="75" spans="2:12">
      <c r="E75" s="84">
        <f t="shared" ref="E75:L75" si="3">COUNTBLANK(E5:E74)</f>
        <v>70</v>
      </c>
      <c r="F75" s="84">
        <f t="shared" si="3"/>
        <v>70</v>
      </c>
      <c r="G75" s="84">
        <f t="shared" si="3"/>
        <v>70</v>
      </c>
      <c r="H75" s="84">
        <f t="shared" si="3"/>
        <v>70</v>
      </c>
      <c r="I75" s="84">
        <f t="shared" si="3"/>
        <v>70</v>
      </c>
      <c r="J75" s="84">
        <f t="shared" si="3"/>
        <v>70</v>
      </c>
      <c r="K75" s="84">
        <f t="shared" si="3"/>
        <v>70</v>
      </c>
      <c r="L75" s="84">
        <f t="shared" si="3"/>
        <v>70</v>
      </c>
    </row>
  </sheetData>
  <sheetProtection sheet="1" objects="1" scenarios="1" formatCells="0" formatColumns="0" formatRows="0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tabColor rgb="FFC00000"/>
  </sheetPr>
  <dimension ref="B3:W75"/>
  <sheetViews>
    <sheetView rightToLeft="1" topLeftCell="A4" zoomScale="30" zoomScaleNormal="30" workbookViewId="0">
      <pane ySplit="1" topLeftCell="A5" activePane="bottomLeft" state="frozen"/>
      <selection pane="bottomLeft" activeCell="U5" sqref="U5"/>
    </sheetView>
  </sheetViews>
  <sheetFormatPr baseColWidth="10" defaultRowHeight="15"/>
  <cols>
    <col min="1" max="1" width="10.42578125" style="1" customWidth="1"/>
    <col min="2" max="2" width="4.28515625" style="1" customWidth="1"/>
    <col min="3" max="3" width="7.85546875" style="1" customWidth="1"/>
    <col min="4" max="4" width="11.42578125" style="1"/>
    <col min="5" max="23" width="9.7109375" style="1" customWidth="1"/>
    <col min="24" max="16384" width="11.42578125" style="1"/>
  </cols>
  <sheetData>
    <row r="3" spans="2:23" hidden="1">
      <c r="B3" s="38"/>
      <c r="C3" s="38"/>
      <c r="D3" s="38"/>
      <c r="E3" s="38"/>
      <c r="F3" s="84" t="s">
        <v>63</v>
      </c>
      <c r="G3" s="84"/>
      <c r="H3" s="84" t="s">
        <v>64</v>
      </c>
      <c r="I3" s="84"/>
      <c r="J3" s="84" t="s">
        <v>65</v>
      </c>
      <c r="K3" s="84"/>
      <c r="L3" s="84" t="s">
        <v>66</v>
      </c>
      <c r="M3" s="84"/>
      <c r="N3" s="84" t="s">
        <v>67</v>
      </c>
      <c r="O3" s="84"/>
      <c r="P3" s="84" t="s">
        <v>68</v>
      </c>
      <c r="Q3" s="84"/>
      <c r="R3" s="84" t="s">
        <v>69</v>
      </c>
      <c r="S3" s="84"/>
      <c r="T3" s="84" t="s">
        <v>70</v>
      </c>
      <c r="U3" s="84"/>
      <c r="V3" s="84" t="s">
        <v>71</v>
      </c>
      <c r="W3" s="84"/>
    </row>
    <row r="4" spans="2:23" ht="45" customHeight="1">
      <c r="B4" s="78" t="s">
        <v>59</v>
      </c>
      <c r="C4" s="78" t="s">
        <v>72</v>
      </c>
      <c r="D4" s="78" t="s">
        <v>73</v>
      </c>
      <c r="E4" s="79" t="s">
        <v>13</v>
      </c>
      <c r="F4" s="79" t="s">
        <v>60</v>
      </c>
      <c r="G4" s="80" t="s">
        <v>14</v>
      </c>
      <c r="H4" s="80" t="s">
        <v>60</v>
      </c>
      <c r="I4" s="85" t="s">
        <v>15</v>
      </c>
      <c r="J4" s="85" t="s">
        <v>60</v>
      </c>
      <c r="K4" s="86" t="s">
        <v>16</v>
      </c>
      <c r="L4" s="86" t="s">
        <v>60</v>
      </c>
      <c r="M4" s="87" t="s">
        <v>17</v>
      </c>
      <c r="N4" s="87" t="s">
        <v>60</v>
      </c>
      <c r="O4" s="88" t="s">
        <v>18</v>
      </c>
      <c r="P4" s="88" t="s">
        <v>60</v>
      </c>
      <c r="Q4" s="89" t="s">
        <v>44</v>
      </c>
      <c r="R4" s="89" t="s">
        <v>60</v>
      </c>
      <c r="S4" s="90" t="s">
        <v>43</v>
      </c>
      <c r="T4" s="90" t="s">
        <v>60</v>
      </c>
      <c r="U4" s="90" t="s">
        <v>21</v>
      </c>
      <c r="V4" s="90" t="s">
        <v>60</v>
      </c>
      <c r="W4" s="78" t="s">
        <v>47</v>
      </c>
    </row>
    <row r="5" spans="2:23">
      <c r="B5" s="56">
        <v>1</v>
      </c>
      <c r="C5" s="57"/>
      <c r="D5" s="57"/>
      <c r="E5" s="82" t="str">
        <f>IF(AND('221'!AW5="",'222'!AW5=""),"",AVERAGE('221'!AW5,'222'!AW5,'223'!AW5,'224'!AW5))</f>
        <v/>
      </c>
      <c r="F5" s="81" t="str">
        <f>IF(E5="","",IF(E5&lt;Accueil!$E$5,Accueil!$G$5,IF(E5&lt;Accueil!$E$6,Accueil!$G$6,IF(E5&lt;Accueil!$E$7,Accueil!$G$7,IF(E5&lt;Accueil!$E$8,Accueil!$G$8,IF(E5&lt;Accueil!$E$9,Accueil!$G$9,IF(E5&lt;Accueil!$E$10,Accueil!$G$10,IF(E5&lt;Accueil!$E$11,Accueil!$G$11,Accueil!$G$12))))))))</f>
        <v/>
      </c>
      <c r="G5" s="82" t="str">
        <f>IF(AND('221'!AX5="",'222'!AX5=""),"",AVERAGE('221'!AX5,'222'!AX5,'223'!AX5,'224'!AX5))</f>
        <v/>
      </c>
      <c r="H5" s="81" t="str">
        <f>IF(G5="","",IF(G5&lt;Accueil!$E$5,Accueil!$O$5,IF(G5&lt;Accueil!$E$6,Accueil!$O$6,IF(G5&lt;Accueil!$E$7,Accueil!$O$7,IF(G5&lt;Accueil!$E$8,Accueil!$O$8,IF(G5&lt;Accueil!$E$9,Accueil!$O$9,IF(G5&lt;Accueil!$E$10,Accueil!$O$10,IF(G5&lt;Accueil!$E$11,Accueil!$O$11,Accueil!$O$12))))))))</f>
        <v/>
      </c>
      <c r="I5" s="56" t="str">
        <f>IF(AND('221'!AY5="",'222'!AY5=""),"",AVERAGE('221'!AY5,'222'!AY5,'223'!AY5,'224'!AY5))</f>
        <v/>
      </c>
      <c r="J5" s="81" t="str">
        <f>IF(I5="","",IF(I5&lt;Accueil!$E$5,Accueil!$G$5,IF(I5&lt;Accueil!$E$6,Accueil!$G$6,IF(I5&lt;Accueil!$E$7,Accueil!$G$7,IF(I5&lt;Accueil!$E$8,Accueil!$G$8,IF(I5&lt;Accueil!$E$9,Accueil!$G$9,IF(I5&lt;Accueil!$E$10,Accueil!$G$10,IF(I5&lt;Accueil!$E$11,Accueil!$G$11,Accueil!$G$12))))))))</f>
        <v/>
      </c>
      <c r="K5" s="56" t="str">
        <f>IF(AND('221'!F5="",'222'!F5=""),"",AVERAGE('221'!F5,'222'!F5,'223'!F5,'224'!F5))</f>
        <v/>
      </c>
      <c r="L5" s="81" t="str">
        <f>IF(K5="","",IF(K5&lt;Accueil!$E$5,Accueil!$G$5,IF(K5&lt;Accueil!$E$6,Accueil!$G$6,IF(K5&lt;Accueil!$E$7,Accueil!$G$7,IF(K5&lt;Accueil!$E$8,Accueil!$G$8,IF(K5&lt;Accueil!$E$9,Accueil!$G$9,IF(K5&lt;Accueil!$E$10,Accueil!$G$10,IF(K5&lt;Accueil!$E$11,Accueil!$G$11,Accueil!$G$12))))))))</f>
        <v/>
      </c>
      <c r="M5" s="56" t="str">
        <f>IF(AND('221'!G5="",'222'!G5="",'223'!G5="",'224'!G5=""),"",AVERAGE('221'!G5,'222'!G5,'223'!G5,'224'!G5))</f>
        <v/>
      </c>
      <c r="N5" s="81" t="str">
        <f>IF(M5="","",IF(M5&lt;Accueil!$E$5,Accueil!$G$5,IF(M5&lt;Accueil!$E$6,Accueil!$G$6,IF(M5&lt;Accueil!$E$7,Accueil!$G$7,IF(M5&lt;Accueil!$E$8,Accueil!$G$8,IF(M5&lt;Accueil!$E$9,Accueil!$G$9,IF(M5&lt;Accueil!$E$10,Accueil!$G$10,IF(M5&lt;Accueil!$E$11,Accueil!$G$11,Accueil!$G$12))))))))</f>
        <v/>
      </c>
      <c r="O5" s="56" t="str">
        <f>IF(AND('221'!H5="",'222'!H5=""),"",AVERAGE('221'!H5,'222'!H5,'223'!H5,'224'!H5))</f>
        <v/>
      </c>
      <c r="P5" s="81" t="str">
        <f>IF(O5="","",IF(O5&lt;Accueil!$E$5,Accueil!$G$5,IF(O5&lt;Accueil!$E$6,Accueil!$G$6,IF(O5&lt;Accueil!$E$7,Accueil!$G$7,IF(O5&lt;Accueil!$E$8,Accueil!$G$8,IF(O5&lt;Accueil!$E$9,Accueil!$G$9,IF(O5&lt;Accueil!$E$10,Accueil!$G$10,IF(O5&lt;Accueil!$E$11,Accueil!$G$11,Accueil!$G$12))))))))</f>
        <v/>
      </c>
      <c r="Q5" s="56" t="str">
        <f>IF(AND('221'!I5="",'222'!I5=""),"",AVERAGE('221'!I5,'222'!I5,'223'!I5,'224'!I5))</f>
        <v/>
      </c>
      <c r="R5" s="81" t="str">
        <f>IF(Q5="","",IF(Q5&lt;Accueil!$E$5,Accueil!$G$5,IF(Q5&lt;Accueil!$E$6,Accueil!$G$6,IF(Q5&lt;Accueil!$E$7,Accueil!$G$7,IF(Q5&lt;Accueil!$E$8,Accueil!$G$8,IF(Q5&lt;Accueil!$E$9,Accueil!$G$9,IF(Q5&lt;Accueil!$E$10,Accueil!$G$10,IF(Q5&lt;Accueil!$E$11,Accueil!$G$11,Accueil!$G$12))))))))</f>
        <v/>
      </c>
      <c r="S5" s="56" t="str">
        <f>IF(AND('221'!J5="",'222'!J5=""),"",AVERAGE('221'!J5,'222'!J5,'223'!J5,'224'!J5))</f>
        <v/>
      </c>
      <c r="T5" s="81" t="str">
        <f>IF(S5="","",IF(S5&lt;Accueil!$E$5,Accueil!$G$5,IF(S5&lt;Accueil!$E$6,Accueil!$G$6,IF(S5&lt;Accueil!$E$7,Accueil!$G$7,IF(S5&lt;Accueil!$E$8,Accueil!$G$8,IF(S5&lt;Accueil!$E$9,Accueil!$G$9,IF(S5&lt;Accueil!$E$10,Accueil!$G$10,IF(S5&lt;Accueil!$E$11,Accueil!$G$11,Accueil!$G$12))))))))</f>
        <v/>
      </c>
      <c r="U5" s="81" t="str">
        <f>IF(AND('221'!E5="",'222'!E5=""),"",AVERAGE('221'!E5,'222'!E5,'223'!E5,'224'!E5))</f>
        <v/>
      </c>
      <c r="V5" s="81" t="str">
        <f>IF(U5="","",IF(U5&lt;Accueil!$E$5,Accueil!$G$5,IF(U5&lt;Accueil!$E$6,Accueil!$G$6,IF(U5&lt;Accueil!$E$7,Accueil!$G$7,IF(U5&lt;Accueil!$E$8,Accueil!$G$8,IF(U5&lt;Accueil!$E$9,Accueil!$G$9,IF(U5&lt;Accueil!$E$10,Accueil!$G$10,IF(U5&lt;Accueil!$E$11,Accueil!$G$11,Accueil!$G$12))))))))</f>
        <v/>
      </c>
      <c r="W5" s="56" t="str">
        <f>IFERROR(AVERAGE(E5,G5,I5,K5,M5,O5,Q5,S5,U5),"")</f>
        <v/>
      </c>
    </row>
    <row r="6" spans="2:23">
      <c r="B6" s="56">
        <v>2</v>
      </c>
      <c r="C6" s="57"/>
      <c r="D6" s="57"/>
      <c r="E6" s="82" t="str">
        <f>IF(AND('221'!AW6="",'222'!AW6=""),"",AVERAGE('221'!AW6,'222'!AW6,'223'!AW6,'224'!AW6))</f>
        <v/>
      </c>
      <c r="F6" s="56" t="str">
        <f>IF(E6="","",IF(E6&lt;Accueil!$E$5,Accueil!$G$5,IF(E6&lt;Accueil!$E$6,Accueil!$G$6,IF(E6&lt;Accueil!$E$7,Accueil!$G$7,IF(E6&lt;Accueil!$E$8,Accueil!$G$8,IF(E6&lt;Accueil!$E$9,Accueil!$G$9,IF(E6&lt;Accueil!$E$10,Accueil!$G$10,IF(E6&lt;Accueil!$E$11,Accueil!$G$11,Accueil!$G$12))))))))</f>
        <v/>
      </c>
      <c r="G6" s="82" t="str">
        <f>IF(AND('221'!AX6="",'222'!AX6=""),"",AVERAGE('221'!AX6,'222'!AX6,'223'!AX6,'224'!AX6))</f>
        <v/>
      </c>
      <c r="H6" s="81" t="str">
        <f>IF(G6="","",IF(G6&lt;Accueil!$E$5,Accueil!$O$5,IF(G6&lt;Accueil!$E$6,Accueil!$O$6,IF(G6&lt;Accueil!$E$7,Accueil!$O$7,IF(G6&lt;Accueil!$E$8,Accueil!$O$8,IF(G6&lt;Accueil!$E$9,Accueil!$O$9,IF(G6&lt;Accueil!$E$10,Accueil!$O$10,IF(G6&lt;Accueil!$E$11,Accueil!$O$11,Accueil!$O$12))))))))</f>
        <v/>
      </c>
      <c r="I6" s="56" t="str">
        <f>IF(AND('221'!AY6="",'222'!AY6=""),"",AVERAGE('221'!AY6,'222'!AY6,'223'!AY6,'224'!AY6))</f>
        <v/>
      </c>
      <c r="J6" s="56" t="str">
        <f>IF(I6="","",IF(I6&lt;Accueil!$E$5,Accueil!$G$5,IF(I6&lt;Accueil!$E$6,Accueil!$G$6,IF(I6&lt;Accueil!$E$7,Accueil!$G$7,IF(I6&lt;Accueil!$E$8,Accueil!$G$8,IF(I6&lt;Accueil!$E$9,Accueil!$G$9,IF(I6&lt;Accueil!$E$10,Accueil!$G$10,IF(I6&lt;Accueil!$E$11,Accueil!$G$11,Accueil!$G$12))))))))</f>
        <v/>
      </c>
      <c r="K6" s="56" t="str">
        <f>IF(AND('221'!F6="",'222'!F6=""),"",AVERAGE('221'!F6,'222'!F6,'223'!F6,'224'!F6))</f>
        <v/>
      </c>
      <c r="L6" s="56" t="str">
        <f>IF(K6="","",IF(K6&lt;Accueil!$E$5,Accueil!$G$5,IF(K6&lt;Accueil!$E$6,Accueil!$G$6,IF(K6&lt;Accueil!$E$7,Accueil!$G$7,IF(K6&lt;Accueil!$E$8,Accueil!$G$8,IF(K6&lt;Accueil!$E$9,Accueil!$G$9,IF(K6&lt;Accueil!$E$10,Accueil!$G$10,IF(K6&lt;Accueil!$E$11,Accueil!$G$11,Accueil!$G$12))))))))</f>
        <v/>
      </c>
      <c r="M6" s="56" t="str">
        <f>IF(AND('221'!G6="",'222'!G6="",'223'!G6="",'224'!G6=""),"",AVERAGE('221'!G6,'222'!G6,'223'!G6,'224'!G6))</f>
        <v/>
      </c>
      <c r="N6" s="56" t="str">
        <f>IF(M6="","",IF(M6&lt;Accueil!$E$5,Accueil!$G$5,IF(M6&lt;Accueil!$E$6,Accueil!$G$6,IF(M6&lt;Accueil!$E$7,Accueil!$G$7,IF(M6&lt;Accueil!$E$8,Accueil!$G$8,IF(M6&lt;Accueil!$E$9,Accueil!$G$9,IF(M6&lt;Accueil!$E$10,Accueil!$G$10,IF(M6&lt;Accueil!$E$11,Accueil!$G$11,Accueil!$G$12))))))))</f>
        <v/>
      </c>
      <c r="O6" s="56" t="str">
        <f>IF(AND('221'!H6="",'222'!H6=""),"",AVERAGE('221'!H6,'222'!H6,'223'!H6,'224'!H6))</f>
        <v/>
      </c>
      <c r="P6" s="56" t="str">
        <f>IF(O6="","",IF(O6&lt;Accueil!$E$5,Accueil!$G$5,IF(O6&lt;Accueil!$E$6,Accueil!$G$6,IF(O6&lt;Accueil!$E$7,Accueil!$G$7,IF(O6&lt;Accueil!$E$8,Accueil!$G$8,IF(O6&lt;Accueil!$E$9,Accueil!$G$9,IF(O6&lt;Accueil!$E$10,Accueil!$G$10,IF(O6&lt;Accueil!$E$11,Accueil!$G$11,Accueil!$G$12))))))))</f>
        <v/>
      </c>
      <c r="Q6" s="56" t="str">
        <f>IF(AND('221'!I6="",'222'!I6=""),"",AVERAGE('221'!I6,'222'!I6,'223'!I6,'224'!I6))</f>
        <v/>
      </c>
      <c r="R6" s="56" t="str">
        <f>IF(Q6="","",IF(Q6&lt;Accueil!$E$5,Accueil!$G$5,IF(Q6&lt;Accueil!$E$6,Accueil!$G$6,IF(Q6&lt;Accueil!$E$7,Accueil!$G$7,IF(Q6&lt;Accueil!$E$8,Accueil!$G$8,IF(Q6&lt;Accueil!$E$9,Accueil!$G$9,IF(Q6&lt;Accueil!$E$10,Accueil!$G$10,IF(Q6&lt;Accueil!$E$11,Accueil!$G$11,Accueil!$G$12))))))))</f>
        <v/>
      </c>
      <c r="S6" s="56" t="str">
        <f>IF(AND('221'!J6="",'222'!J6=""),"",AVERAGE('221'!J6,'222'!J6,'223'!J6,'224'!J6))</f>
        <v/>
      </c>
      <c r="T6" s="56" t="str">
        <f>IF(S6="","",IF(S6&lt;Accueil!$E$5,Accueil!$G$5,IF(S6&lt;Accueil!$E$6,Accueil!$G$6,IF(S6&lt;Accueil!$E$7,Accueil!$G$7,IF(S6&lt;Accueil!$E$8,Accueil!$G$8,IF(S6&lt;Accueil!$E$9,Accueil!$G$9,IF(S6&lt;Accueil!$E$10,Accueil!$G$10,IF(S6&lt;Accueil!$E$11,Accueil!$G$11,Accueil!$G$12))))))))</f>
        <v/>
      </c>
      <c r="U6" s="81" t="str">
        <f>IF(AND('221'!E6="",'222'!E6=""),"",AVERAGE('221'!E6,'222'!E6,'223'!E6,'224'!E6))</f>
        <v/>
      </c>
      <c r="V6" s="56" t="str">
        <f>IF(U6="","",IF(U6&lt;Accueil!$E$5,Accueil!$G$5,IF(U6&lt;Accueil!$E$6,Accueil!$G$6,IF(U6&lt;Accueil!$E$7,Accueil!$G$7,IF(U6&lt;Accueil!$E$8,Accueil!$G$8,IF(U6&lt;Accueil!$E$9,Accueil!$G$9,IF(U6&lt;Accueil!$E$10,Accueil!$G$10,IF(U6&lt;Accueil!$E$11,Accueil!$G$11,Accueil!$G$12))))))))</f>
        <v/>
      </c>
      <c r="W6" s="56" t="str">
        <f t="shared" ref="W6:W69" si="0">IFERROR(AVERAGE(E6,G6,I6,K6,M6,O6,Q6,S6,U6),"")</f>
        <v/>
      </c>
    </row>
    <row r="7" spans="2:23">
      <c r="B7" s="56">
        <v>3</v>
      </c>
      <c r="C7" s="57"/>
      <c r="D7" s="57"/>
      <c r="E7" s="82" t="str">
        <f>IF(AND('221'!AW7="",'222'!AW7=""),"",AVERAGE('221'!AW7,'222'!AW7,'223'!AW7,'224'!AW7))</f>
        <v/>
      </c>
      <c r="F7" s="56" t="str">
        <f>IF(E7="","",IF(E7&lt;Accueil!$E$5,Accueil!$G$5,IF(E7&lt;Accueil!$E$6,Accueil!$G$6,IF(E7&lt;Accueil!$E$7,Accueil!$G$7,IF(E7&lt;Accueil!$E$8,Accueil!$G$8,IF(E7&lt;Accueil!$E$9,Accueil!$G$9,IF(E7&lt;Accueil!$E$10,Accueil!$G$10,IF(E7&lt;Accueil!$E$11,Accueil!$G$11,Accueil!$G$12))))))))</f>
        <v/>
      </c>
      <c r="G7" s="82" t="str">
        <f>IF(AND('221'!AX7="",'222'!AX7=""),"",AVERAGE('221'!AX7,'222'!AX7,'223'!AX7,'224'!AX7))</f>
        <v/>
      </c>
      <c r="H7" s="81" t="str">
        <f>IF(G7="","",IF(G7&lt;Accueil!$E$5,Accueil!$O$5,IF(G7&lt;Accueil!$E$6,Accueil!$O$6,IF(G7&lt;Accueil!$E$7,Accueil!$O$7,IF(G7&lt;Accueil!$E$8,Accueil!$O$8,IF(G7&lt;Accueil!$E$9,Accueil!$O$9,IF(G7&lt;Accueil!$E$10,Accueil!$O$10,IF(G7&lt;Accueil!$E$11,Accueil!$O$11,Accueil!$O$12))))))))</f>
        <v/>
      </c>
      <c r="I7" s="56" t="str">
        <f>IF(AND('221'!AY7="",'222'!AY7=""),"",AVERAGE('221'!AY7,'222'!AY7,'223'!AY7,'224'!AY7))</f>
        <v/>
      </c>
      <c r="J7" s="56" t="str">
        <f>IF(I7="","",IF(I7&lt;Accueil!$E$5,Accueil!$G$5,IF(I7&lt;Accueil!$E$6,Accueil!$G$6,IF(I7&lt;Accueil!$E$7,Accueil!$G$7,IF(I7&lt;Accueil!$E$8,Accueil!$G$8,IF(I7&lt;Accueil!$E$9,Accueil!$G$9,IF(I7&lt;Accueil!$E$10,Accueil!$G$10,IF(I7&lt;Accueil!$E$11,Accueil!$G$11,Accueil!$G$12))))))))</f>
        <v/>
      </c>
      <c r="K7" s="56" t="str">
        <f>IF(AND('221'!F7="",'222'!F7=""),"",AVERAGE('221'!F7,'222'!F7,'223'!F7,'224'!F7))</f>
        <v/>
      </c>
      <c r="L7" s="56" t="str">
        <f>IF(K7="","",IF(K7&lt;Accueil!$E$5,Accueil!$G$5,IF(K7&lt;Accueil!$E$6,Accueil!$G$6,IF(K7&lt;Accueil!$E$7,Accueil!$G$7,IF(K7&lt;Accueil!$E$8,Accueil!$G$8,IF(K7&lt;Accueil!$E$9,Accueil!$G$9,IF(K7&lt;Accueil!$E$10,Accueil!$G$10,IF(K7&lt;Accueil!$E$11,Accueil!$G$11,Accueil!$G$12))))))))</f>
        <v/>
      </c>
      <c r="M7" s="56" t="str">
        <f>IF(AND('221'!G7="",'222'!G7="",'223'!G7="",'224'!G7=""),"",AVERAGE('221'!G7,'222'!G7,'223'!G7,'224'!G7))</f>
        <v/>
      </c>
      <c r="N7" s="56" t="str">
        <f>IF(M7="","",IF(M7&lt;Accueil!$E$5,Accueil!$G$5,IF(M7&lt;Accueil!$E$6,Accueil!$G$6,IF(M7&lt;Accueil!$E$7,Accueil!$G$7,IF(M7&lt;Accueil!$E$8,Accueil!$G$8,IF(M7&lt;Accueil!$E$9,Accueil!$G$9,IF(M7&lt;Accueil!$E$10,Accueil!$G$10,IF(M7&lt;Accueil!$E$11,Accueil!$G$11,Accueil!$G$12))))))))</f>
        <v/>
      </c>
      <c r="O7" s="56" t="str">
        <f>IF(AND('221'!H7="",'222'!H7=""),"",AVERAGE('221'!H7,'222'!H7,'223'!H7,'224'!H7))</f>
        <v/>
      </c>
      <c r="P7" s="56" t="str">
        <f>IF(O7="","",IF(O7&lt;Accueil!$E$5,Accueil!$G$5,IF(O7&lt;Accueil!$E$6,Accueil!$G$6,IF(O7&lt;Accueil!$E$7,Accueil!$G$7,IF(O7&lt;Accueil!$E$8,Accueil!$G$8,IF(O7&lt;Accueil!$E$9,Accueil!$G$9,IF(O7&lt;Accueil!$E$10,Accueil!$G$10,IF(O7&lt;Accueil!$E$11,Accueil!$G$11,Accueil!$G$12))))))))</f>
        <v/>
      </c>
      <c r="Q7" s="56" t="str">
        <f>IF(AND('221'!I7="",'222'!I7=""),"",AVERAGE('221'!I7,'222'!I7,'223'!I7,'224'!I7))</f>
        <v/>
      </c>
      <c r="R7" s="56" t="str">
        <f>IF(Q7="","",IF(Q7&lt;Accueil!$E$5,Accueil!$G$5,IF(Q7&lt;Accueil!$E$6,Accueil!$G$6,IF(Q7&lt;Accueil!$E$7,Accueil!$G$7,IF(Q7&lt;Accueil!$E$8,Accueil!$G$8,IF(Q7&lt;Accueil!$E$9,Accueil!$G$9,IF(Q7&lt;Accueil!$E$10,Accueil!$G$10,IF(Q7&lt;Accueil!$E$11,Accueil!$G$11,Accueil!$G$12))))))))</f>
        <v/>
      </c>
      <c r="S7" s="56" t="str">
        <f>IF(AND('221'!J7="",'222'!J7=""),"",AVERAGE('221'!J7,'222'!J7,'223'!J7,'224'!J7))</f>
        <v/>
      </c>
      <c r="T7" s="56" t="str">
        <f>IF(S7="","",IF(S7&lt;Accueil!$E$5,Accueil!$G$5,IF(S7&lt;Accueil!$E$6,Accueil!$G$6,IF(S7&lt;Accueil!$E$7,Accueil!$G$7,IF(S7&lt;Accueil!$E$8,Accueil!$G$8,IF(S7&lt;Accueil!$E$9,Accueil!$G$9,IF(S7&lt;Accueil!$E$10,Accueil!$G$10,IF(S7&lt;Accueil!$E$11,Accueil!$G$11,Accueil!$G$12))))))))</f>
        <v/>
      </c>
      <c r="U7" s="81" t="str">
        <f>IF(AND('221'!E7="",'222'!E7=""),"",AVERAGE('221'!E7,'222'!E7,'223'!E7,'224'!E7))</f>
        <v/>
      </c>
      <c r="V7" s="56" t="str">
        <f>IF(U7="","",IF(U7&lt;Accueil!$E$5,Accueil!$G$5,IF(U7&lt;Accueil!$E$6,Accueil!$G$6,IF(U7&lt;Accueil!$E$7,Accueil!$G$7,IF(U7&lt;Accueil!$E$8,Accueil!$G$8,IF(U7&lt;Accueil!$E$9,Accueil!$G$9,IF(U7&lt;Accueil!$E$10,Accueil!$G$10,IF(U7&lt;Accueil!$E$11,Accueil!$G$11,Accueil!$G$12))))))))</f>
        <v/>
      </c>
      <c r="W7" s="56" t="str">
        <f t="shared" si="0"/>
        <v/>
      </c>
    </row>
    <row r="8" spans="2:23">
      <c r="B8" s="56">
        <v>4</v>
      </c>
      <c r="C8" s="57"/>
      <c r="D8" s="57"/>
      <c r="E8" s="82" t="str">
        <f>IF(AND('221'!AW8="",'222'!AW8=""),"",AVERAGE('221'!AW8,'222'!AW8,'223'!AW8,'224'!AW8))</f>
        <v/>
      </c>
      <c r="F8" s="56" t="str">
        <f>IF(E8="","",IF(E8&lt;Accueil!$E$5,Accueil!$G$5,IF(E8&lt;Accueil!$E$6,Accueil!$G$6,IF(E8&lt;Accueil!$E$7,Accueil!$G$7,IF(E8&lt;Accueil!$E$8,Accueil!$G$8,IF(E8&lt;Accueil!$E$9,Accueil!$G$9,IF(E8&lt;Accueil!$E$10,Accueil!$G$10,IF(E8&lt;Accueil!$E$11,Accueil!$G$11,Accueil!$G$12))))))))</f>
        <v/>
      </c>
      <c r="G8" s="82" t="str">
        <f>IF(AND('221'!AX8="",'222'!AX8=""),"",AVERAGE('221'!AX8,'222'!AX8,'223'!AX8,'224'!AX8))</f>
        <v/>
      </c>
      <c r="H8" s="81" t="str">
        <f>IF(G8="","",IF(G8&lt;Accueil!$E$5,Accueil!$O$5,IF(G8&lt;Accueil!$E$6,Accueil!$O$6,IF(G8&lt;Accueil!$E$7,Accueil!$O$7,IF(G8&lt;Accueil!$E$8,Accueil!$O$8,IF(G8&lt;Accueil!$E$9,Accueil!$O$9,IF(G8&lt;Accueil!$E$10,Accueil!$O$10,IF(G8&lt;Accueil!$E$11,Accueil!$O$11,Accueil!$O$12))))))))</f>
        <v/>
      </c>
      <c r="I8" s="56" t="str">
        <f>IF(AND('221'!AY8="",'222'!AY8=""),"",AVERAGE('221'!AY8,'222'!AY8,'223'!AY8,'224'!AY8))</f>
        <v/>
      </c>
      <c r="J8" s="56" t="str">
        <f>IF(I8="","",IF(I8&lt;Accueil!$E$5,Accueil!$G$5,IF(I8&lt;Accueil!$E$6,Accueil!$G$6,IF(I8&lt;Accueil!$E$7,Accueil!$G$7,IF(I8&lt;Accueil!$E$8,Accueil!$G$8,IF(I8&lt;Accueil!$E$9,Accueil!$G$9,IF(I8&lt;Accueil!$E$10,Accueil!$G$10,IF(I8&lt;Accueil!$E$11,Accueil!$G$11,Accueil!$G$12))))))))</f>
        <v/>
      </c>
      <c r="K8" s="56" t="str">
        <f>IF(AND('221'!F8="",'222'!F8=""),"",AVERAGE('221'!F8,'222'!F8,'223'!F8,'224'!F8))</f>
        <v/>
      </c>
      <c r="L8" s="56" t="str">
        <f>IF(K8="","",IF(K8&lt;Accueil!$E$5,Accueil!$G$5,IF(K8&lt;Accueil!$E$6,Accueil!$G$6,IF(K8&lt;Accueil!$E$7,Accueil!$G$7,IF(K8&lt;Accueil!$E$8,Accueil!$G$8,IF(K8&lt;Accueil!$E$9,Accueil!$G$9,IF(K8&lt;Accueil!$E$10,Accueil!$G$10,IF(K8&lt;Accueil!$E$11,Accueil!$G$11,Accueil!$G$12))))))))</f>
        <v/>
      </c>
      <c r="M8" s="56" t="str">
        <f>IF(AND('221'!G8="",'222'!G8="",'223'!G8="",'224'!G8=""),"",AVERAGE('221'!G8,'222'!G8,'223'!G8,'224'!G8))</f>
        <v/>
      </c>
      <c r="N8" s="56" t="str">
        <f>IF(M8="","",IF(M8&lt;Accueil!$E$5,Accueil!$G$5,IF(M8&lt;Accueil!$E$6,Accueil!$G$6,IF(M8&lt;Accueil!$E$7,Accueil!$G$7,IF(M8&lt;Accueil!$E$8,Accueil!$G$8,IF(M8&lt;Accueil!$E$9,Accueil!$G$9,IF(M8&lt;Accueil!$E$10,Accueil!$G$10,IF(M8&lt;Accueil!$E$11,Accueil!$G$11,Accueil!$G$12))))))))</f>
        <v/>
      </c>
      <c r="O8" s="56" t="str">
        <f>IF(AND('221'!H8="",'222'!H8=""),"",AVERAGE('221'!H8,'222'!H8,'223'!H8,'224'!H8))</f>
        <v/>
      </c>
      <c r="P8" s="56" t="str">
        <f>IF(O8="","",IF(O8&lt;Accueil!$E$5,Accueil!$G$5,IF(O8&lt;Accueil!$E$6,Accueil!$G$6,IF(O8&lt;Accueil!$E$7,Accueil!$G$7,IF(O8&lt;Accueil!$E$8,Accueil!$G$8,IF(O8&lt;Accueil!$E$9,Accueil!$G$9,IF(O8&lt;Accueil!$E$10,Accueil!$G$10,IF(O8&lt;Accueil!$E$11,Accueil!$G$11,Accueil!$G$12))))))))</f>
        <v/>
      </c>
      <c r="Q8" s="56" t="str">
        <f>IF(AND('221'!I8="",'222'!I8=""),"",AVERAGE('221'!I8,'222'!I8,'223'!I8,'224'!I8))</f>
        <v/>
      </c>
      <c r="R8" s="56" t="str">
        <f>IF(Q8="","",IF(Q8&lt;Accueil!$E$5,Accueil!$G$5,IF(Q8&lt;Accueil!$E$6,Accueil!$G$6,IF(Q8&lt;Accueil!$E$7,Accueil!$G$7,IF(Q8&lt;Accueil!$E$8,Accueil!$G$8,IF(Q8&lt;Accueil!$E$9,Accueil!$G$9,IF(Q8&lt;Accueil!$E$10,Accueil!$G$10,IF(Q8&lt;Accueil!$E$11,Accueil!$G$11,Accueil!$G$12))))))))</f>
        <v/>
      </c>
      <c r="S8" s="56" t="str">
        <f>IF(AND('221'!J8="",'222'!J8=""),"",AVERAGE('221'!J8,'222'!J8,'223'!J8,'224'!J8))</f>
        <v/>
      </c>
      <c r="T8" s="56" t="str">
        <f>IF(S8="","",IF(S8&lt;Accueil!$E$5,Accueil!$G$5,IF(S8&lt;Accueil!$E$6,Accueil!$G$6,IF(S8&lt;Accueil!$E$7,Accueil!$G$7,IF(S8&lt;Accueil!$E$8,Accueil!$G$8,IF(S8&lt;Accueil!$E$9,Accueil!$G$9,IF(S8&lt;Accueil!$E$10,Accueil!$G$10,IF(S8&lt;Accueil!$E$11,Accueil!$G$11,Accueil!$G$12))))))))</f>
        <v/>
      </c>
      <c r="U8" s="81" t="str">
        <f>IF(AND('221'!E8="",'222'!E8=""),"",AVERAGE('221'!E8,'222'!E8,'223'!E8,'224'!E8))</f>
        <v/>
      </c>
      <c r="V8" s="56" t="str">
        <f>IF(U8="","",IF(U8&lt;Accueil!$E$5,Accueil!$G$5,IF(U8&lt;Accueil!$E$6,Accueil!$G$6,IF(U8&lt;Accueil!$E$7,Accueil!$G$7,IF(U8&lt;Accueil!$E$8,Accueil!$G$8,IF(U8&lt;Accueil!$E$9,Accueil!$G$9,IF(U8&lt;Accueil!$E$10,Accueil!$G$10,IF(U8&lt;Accueil!$E$11,Accueil!$G$11,Accueil!$G$12))))))))</f>
        <v/>
      </c>
      <c r="W8" s="56" t="str">
        <f t="shared" si="0"/>
        <v/>
      </c>
    </row>
    <row r="9" spans="2:23">
      <c r="B9" s="56">
        <v>5</v>
      </c>
      <c r="C9" s="57"/>
      <c r="D9" s="57"/>
      <c r="E9" s="82" t="str">
        <f>IF(AND('221'!AW9="",'222'!AW9=""),"",AVERAGE('221'!AW9,'222'!AW9,'223'!AW9,'224'!AW9))</f>
        <v/>
      </c>
      <c r="F9" s="56" t="str">
        <f>IF(E9="","",IF(E9&lt;Accueil!$E$5,Accueil!$G$5,IF(E9&lt;Accueil!$E$6,Accueil!$G$6,IF(E9&lt;Accueil!$E$7,Accueil!$G$7,IF(E9&lt;Accueil!$E$8,Accueil!$G$8,IF(E9&lt;Accueil!$E$9,Accueil!$G$9,IF(E9&lt;Accueil!$E$10,Accueil!$G$10,IF(E9&lt;Accueil!$E$11,Accueil!$G$11,Accueil!$G$12))))))))</f>
        <v/>
      </c>
      <c r="G9" s="82" t="str">
        <f>IF(AND('221'!AX9="",'222'!AX9=""),"",AVERAGE('221'!AX9,'222'!AX9,'223'!AX9,'224'!AX9))</f>
        <v/>
      </c>
      <c r="H9" s="81" t="str">
        <f>IF(G9="","",IF(G9&lt;Accueil!$E$5,Accueil!$O$5,IF(G9&lt;Accueil!$E$6,Accueil!$O$6,IF(G9&lt;Accueil!$E$7,Accueil!$O$7,IF(G9&lt;Accueil!$E$8,Accueil!$O$8,IF(G9&lt;Accueil!$E$9,Accueil!$O$9,IF(G9&lt;Accueil!$E$10,Accueil!$O$10,IF(G9&lt;Accueil!$E$11,Accueil!$O$11,Accueil!$O$12))))))))</f>
        <v/>
      </c>
      <c r="I9" s="56" t="str">
        <f>IF(AND('221'!AY9="",'222'!AY9=""),"",AVERAGE('221'!AY9,'222'!AY9,'223'!AY9,'224'!AY9))</f>
        <v/>
      </c>
      <c r="J9" s="56" t="str">
        <f>IF(I9="","",IF(I9&lt;Accueil!$E$5,Accueil!$G$5,IF(I9&lt;Accueil!$E$6,Accueil!$G$6,IF(I9&lt;Accueil!$E$7,Accueil!$G$7,IF(I9&lt;Accueil!$E$8,Accueil!$G$8,IF(I9&lt;Accueil!$E$9,Accueil!$G$9,IF(I9&lt;Accueil!$E$10,Accueil!$G$10,IF(I9&lt;Accueil!$E$11,Accueil!$G$11,Accueil!$G$12))))))))</f>
        <v/>
      </c>
      <c r="K9" s="56" t="str">
        <f>IF(AND('221'!F9="",'222'!F9=""),"",AVERAGE('221'!F9,'222'!F9,'223'!F9,'224'!F9))</f>
        <v/>
      </c>
      <c r="L9" s="56" t="str">
        <f>IF(K9="","",IF(K9&lt;Accueil!$E$5,Accueil!$G$5,IF(K9&lt;Accueil!$E$6,Accueil!$G$6,IF(K9&lt;Accueil!$E$7,Accueil!$G$7,IF(K9&lt;Accueil!$E$8,Accueil!$G$8,IF(K9&lt;Accueil!$E$9,Accueil!$G$9,IF(K9&lt;Accueil!$E$10,Accueil!$G$10,IF(K9&lt;Accueil!$E$11,Accueil!$G$11,Accueil!$G$12))))))))</f>
        <v/>
      </c>
      <c r="M9" s="56" t="str">
        <f>IF(AND('221'!G9="",'222'!G9="",'223'!G9="",'224'!G9=""),"",AVERAGE('221'!G9,'222'!G9,'223'!G9,'224'!G9))</f>
        <v/>
      </c>
      <c r="N9" s="56" t="str">
        <f>IF(M9="","",IF(M9&lt;Accueil!$E$5,Accueil!$G$5,IF(M9&lt;Accueil!$E$6,Accueil!$G$6,IF(M9&lt;Accueil!$E$7,Accueil!$G$7,IF(M9&lt;Accueil!$E$8,Accueil!$G$8,IF(M9&lt;Accueil!$E$9,Accueil!$G$9,IF(M9&lt;Accueil!$E$10,Accueil!$G$10,IF(M9&lt;Accueil!$E$11,Accueil!$G$11,Accueil!$G$12))))))))</f>
        <v/>
      </c>
      <c r="O9" s="56" t="str">
        <f>IF(AND('221'!H9="",'222'!H9=""),"",AVERAGE('221'!H9,'222'!H9,'223'!H9,'224'!H9))</f>
        <v/>
      </c>
      <c r="P9" s="56" t="str">
        <f>IF(O9="","",IF(O9&lt;Accueil!$E$5,Accueil!$G$5,IF(O9&lt;Accueil!$E$6,Accueil!$G$6,IF(O9&lt;Accueil!$E$7,Accueil!$G$7,IF(O9&lt;Accueil!$E$8,Accueil!$G$8,IF(O9&lt;Accueil!$E$9,Accueil!$G$9,IF(O9&lt;Accueil!$E$10,Accueil!$G$10,IF(O9&lt;Accueil!$E$11,Accueil!$G$11,Accueil!$G$12))))))))</f>
        <v/>
      </c>
      <c r="Q9" s="56" t="str">
        <f>IF(AND('221'!I9="",'222'!I9=""),"",AVERAGE('221'!I9,'222'!I9,'223'!I9,'224'!I9))</f>
        <v/>
      </c>
      <c r="R9" s="56" t="str">
        <f>IF(Q9="","",IF(Q9&lt;Accueil!$E$5,Accueil!$G$5,IF(Q9&lt;Accueil!$E$6,Accueil!$G$6,IF(Q9&lt;Accueil!$E$7,Accueil!$G$7,IF(Q9&lt;Accueil!$E$8,Accueil!$G$8,IF(Q9&lt;Accueil!$E$9,Accueil!$G$9,IF(Q9&lt;Accueil!$E$10,Accueil!$G$10,IF(Q9&lt;Accueil!$E$11,Accueil!$G$11,Accueil!$G$12))))))))</f>
        <v/>
      </c>
      <c r="S9" s="56" t="str">
        <f>IF(AND('221'!J9="",'222'!J9=""),"",AVERAGE('221'!J9,'222'!J9,'223'!J9,'224'!J9))</f>
        <v/>
      </c>
      <c r="T9" s="56" t="str">
        <f>IF(S9="","",IF(S9&lt;Accueil!$E$5,Accueil!$G$5,IF(S9&lt;Accueil!$E$6,Accueil!$G$6,IF(S9&lt;Accueil!$E$7,Accueil!$G$7,IF(S9&lt;Accueil!$E$8,Accueil!$G$8,IF(S9&lt;Accueil!$E$9,Accueil!$G$9,IF(S9&lt;Accueil!$E$10,Accueil!$G$10,IF(S9&lt;Accueil!$E$11,Accueil!$G$11,Accueil!$G$12))))))))</f>
        <v/>
      </c>
      <c r="U9" s="81" t="str">
        <f>IF(AND('221'!E9="",'222'!E9=""),"",AVERAGE('221'!E9,'222'!E9,'223'!E9,'224'!E9))</f>
        <v/>
      </c>
      <c r="V9" s="56" t="str">
        <f>IF(U9="","",IF(U9&lt;Accueil!$E$5,Accueil!$G$5,IF(U9&lt;Accueil!$E$6,Accueil!$G$6,IF(U9&lt;Accueil!$E$7,Accueil!$G$7,IF(U9&lt;Accueil!$E$8,Accueil!$G$8,IF(U9&lt;Accueil!$E$9,Accueil!$G$9,IF(U9&lt;Accueil!$E$10,Accueil!$G$10,IF(U9&lt;Accueil!$E$11,Accueil!$G$11,Accueil!$G$12))))))))</f>
        <v/>
      </c>
      <c r="W9" s="56" t="str">
        <f t="shared" si="0"/>
        <v/>
      </c>
    </row>
    <row r="10" spans="2:23">
      <c r="B10" s="56">
        <v>6</v>
      </c>
      <c r="C10" s="57"/>
      <c r="D10" s="57"/>
      <c r="E10" s="82" t="str">
        <f>IF(AND('221'!AW10="",'222'!AW10=""),"",AVERAGE('221'!AW10,'222'!AW10,'223'!AW10,'224'!AW10))</f>
        <v/>
      </c>
      <c r="F10" s="56" t="str">
        <f>IF(E10="","",IF(E10&lt;Accueil!$E$5,Accueil!$G$5,IF(E10&lt;Accueil!$E$6,Accueil!$G$6,IF(E10&lt;Accueil!$E$7,Accueil!$G$7,IF(E10&lt;Accueil!$E$8,Accueil!$G$8,IF(E10&lt;Accueil!$E$9,Accueil!$G$9,IF(E10&lt;Accueil!$E$10,Accueil!$G$10,IF(E10&lt;Accueil!$E$11,Accueil!$G$11,Accueil!$G$12))))))))</f>
        <v/>
      </c>
      <c r="G10" s="82" t="str">
        <f>IF(AND('221'!AX10="",'222'!AX10=""),"",AVERAGE('221'!AX10,'222'!AX10,'223'!AX10,'224'!AX10))</f>
        <v/>
      </c>
      <c r="H10" s="81" t="str">
        <f>IF(G10="","",IF(G10&lt;Accueil!$E$5,Accueil!$O$5,IF(G10&lt;Accueil!$E$6,Accueil!$O$6,IF(G10&lt;Accueil!$E$7,Accueil!$O$7,IF(G10&lt;Accueil!$E$8,Accueil!$O$8,IF(G10&lt;Accueil!$E$9,Accueil!$O$9,IF(G10&lt;Accueil!$E$10,Accueil!$O$10,IF(G10&lt;Accueil!$E$11,Accueil!$O$11,Accueil!$O$12))))))))</f>
        <v/>
      </c>
      <c r="I10" s="56" t="str">
        <f>IF(AND('221'!AY10="",'222'!AY10=""),"",AVERAGE('221'!AY10,'222'!AY10,'223'!AY10,'224'!AY10))</f>
        <v/>
      </c>
      <c r="J10" s="56" t="str">
        <f>IF(I10="","",IF(I10&lt;Accueil!$E$5,Accueil!$G$5,IF(I10&lt;Accueil!$E$6,Accueil!$G$6,IF(I10&lt;Accueil!$E$7,Accueil!$G$7,IF(I10&lt;Accueil!$E$8,Accueil!$G$8,IF(I10&lt;Accueil!$E$9,Accueil!$G$9,IF(I10&lt;Accueil!$E$10,Accueil!$G$10,IF(I10&lt;Accueil!$E$11,Accueil!$G$11,Accueil!$G$12))))))))</f>
        <v/>
      </c>
      <c r="K10" s="56" t="str">
        <f>IF(AND('221'!F10="",'222'!F10=""),"",AVERAGE('221'!F10,'222'!F10,'223'!F10,'224'!F10))</f>
        <v/>
      </c>
      <c r="L10" s="56" t="str">
        <f>IF(K10="","",IF(K10&lt;Accueil!$E$5,Accueil!$G$5,IF(K10&lt;Accueil!$E$6,Accueil!$G$6,IF(K10&lt;Accueil!$E$7,Accueil!$G$7,IF(K10&lt;Accueil!$E$8,Accueil!$G$8,IF(K10&lt;Accueil!$E$9,Accueil!$G$9,IF(K10&lt;Accueil!$E$10,Accueil!$G$10,IF(K10&lt;Accueil!$E$11,Accueil!$G$11,Accueil!$G$12))))))))</f>
        <v/>
      </c>
      <c r="M10" s="56" t="str">
        <f>IF(AND('221'!G10="",'222'!G10="",'223'!G10="",'224'!G10=""),"",AVERAGE('221'!G10,'222'!G10,'223'!G10,'224'!G10))</f>
        <v/>
      </c>
      <c r="N10" s="56" t="str">
        <f>IF(M10="","",IF(M10&lt;Accueil!$E$5,Accueil!$G$5,IF(M10&lt;Accueil!$E$6,Accueil!$G$6,IF(M10&lt;Accueil!$E$7,Accueil!$G$7,IF(M10&lt;Accueil!$E$8,Accueil!$G$8,IF(M10&lt;Accueil!$E$9,Accueil!$G$9,IF(M10&lt;Accueil!$E$10,Accueil!$G$10,IF(M10&lt;Accueil!$E$11,Accueil!$G$11,Accueil!$G$12))))))))</f>
        <v/>
      </c>
      <c r="O10" s="56" t="str">
        <f>IF(AND('221'!H10="",'222'!H10=""),"",AVERAGE('221'!H10,'222'!H10,'223'!H10,'224'!H10))</f>
        <v/>
      </c>
      <c r="P10" s="56" t="str">
        <f>IF(O10="","",IF(O10&lt;Accueil!$E$5,Accueil!$G$5,IF(O10&lt;Accueil!$E$6,Accueil!$G$6,IF(O10&lt;Accueil!$E$7,Accueil!$G$7,IF(O10&lt;Accueil!$E$8,Accueil!$G$8,IF(O10&lt;Accueil!$E$9,Accueil!$G$9,IF(O10&lt;Accueil!$E$10,Accueil!$G$10,IF(O10&lt;Accueil!$E$11,Accueil!$G$11,Accueil!$G$12))))))))</f>
        <v/>
      </c>
      <c r="Q10" s="56" t="str">
        <f>IF(AND('221'!I10="",'222'!I10=""),"",AVERAGE('221'!I10,'222'!I10,'223'!I10,'224'!I10))</f>
        <v/>
      </c>
      <c r="R10" s="56" t="str">
        <f>IF(Q10="","",IF(Q10&lt;Accueil!$E$5,Accueil!$G$5,IF(Q10&lt;Accueil!$E$6,Accueil!$G$6,IF(Q10&lt;Accueil!$E$7,Accueil!$G$7,IF(Q10&lt;Accueil!$E$8,Accueil!$G$8,IF(Q10&lt;Accueil!$E$9,Accueil!$G$9,IF(Q10&lt;Accueil!$E$10,Accueil!$G$10,IF(Q10&lt;Accueil!$E$11,Accueil!$G$11,Accueil!$G$12))))))))</f>
        <v/>
      </c>
      <c r="S10" s="56" t="str">
        <f>IF(AND('221'!J10="",'222'!J10=""),"",AVERAGE('221'!J10,'222'!J10,'223'!J10,'224'!J10))</f>
        <v/>
      </c>
      <c r="T10" s="56" t="str">
        <f>IF(S10="","",IF(S10&lt;Accueil!$E$5,Accueil!$G$5,IF(S10&lt;Accueil!$E$6,Accueil!$G$6,IF(S10&lt;Accueil!$E$7,Accueil!$G$7,IF(S10&lt;Accueil!$E$8,Accueil!$G$8,IF(S10&lt;Accueil!$E$9,Accueil!$G$9,IF(S10&lt;Accueil!$E$10,Accueil!$G$10,IF(S10&lt;Accueil!$E$11,Accueil!$G$11,Accueil!$G$12))))))))</f>
        <v/>
      </c>
      <c r="U10" s="81" t="str">
        <f>IF(AND('221'!E10="",'222'!E10=""),"",AVERAGE('221'!E10,'222'!E10,'223'!E10,'224'!E10))</f>
        <v/>
      </c>
      <c r="V10" s="56" t="str">
        <f>IF(U10="","",IF(U10&lt;Accueil!$E$5,Accueil!$G$5,IF(U10&lt;Accueil!$E$6,Accueil!$G$6,IF(U10&lt;Accueil!$E$7,Accueil!$G$7,IF(U10&lt;Accueil!$E$8,Accueil!$G$8,IF(U10&lt;Accueil!$E$9,Accueil!$G$9,IF(U10&lt;Accueil!$E$10,Accueil!$G$10,IF(U10&lt;Accueil!$E$11,Accueil!$G$11,Accueil!$G$12))))))))</f>
        <v/>
      </c>
      <c r="W10" s="56" t="str">
        <f t="shared" si="0"/>
        <v/>
      </c>
    </row>
    <row r="11" spans="2:23">
      <c r="B11" s="56">
        <v>7</v>
      </c>
      <c r="C11" s="57"/>
      <c r="D11" s="57"/>
      <c r="E11" s="82" t="str">
        <f>IF(AND('221'!AW11="",'222'!AW11=""),"",AVERAGE('221'!AW11,'222'!AW11,'223'!AW11,'224'!AW11))</f>
        <v/>
      </c>
      <c r="F11" s="56" t="str">
        <f>IF(E11="","",IF(E11&lt;Accueil!$E$5,Accueil!$G$5,IF(E11&lt;Accueil!$E$6,Accueil!$G$6,IF(E11&lt;Accueil!$E$7,Accueil!$G$7,IF(E11&lt;Accueil!$E$8,Accueil!$G$8,IF(E11&lt;Accueil!$E$9,Accueil!$G$9,IF(E11&lt;Accueil!$E$10,Accueil!$G$10,IF(E11&lt;Accueil!$E$11,Accueil!$G$11,Accueil!$G$12))))))))</f>
        <v/>
      </c>
      <c r="G11" s="82" t="str">
        <f>IF(AND('221'!AX11="",'222'!AX11=""),"",AVERAGE('221'!AX11,'222'!AX11,'223'!AX11,'224'!AX11))</f>
        <v/>
      </c>
      <c r="H11" s="81" t="str">
        <f>IF(G11="","",IF(G11&lt;Accueil!$E$5,Accueil!$O$5,IF(G11&lt;Accueil!$E$6,Accueil!$O$6,IF(G11&lt;Accueil!$E$7,Accueil!$O$7,IF(G11&lt;Accueil!$E$8,Accueil!$O$8,IF(G11&lt;Accueil!$E$9,Accueil!$O$9,IF(G11&lt;Accueil!$E$10,Accueil!$O$10,IF(G11&lt;Accueil!$E$11,Accueil!$O$11,Accueil!$O$12))))))))</f>
        <v/>
      </c>
      <c r="I11" s="56" t="str">
        <f>IF(AND('221'!AY11="",'222'!AY11=""),"",AVERAGE('221'!AY11,'222'!AY11,'223'!AY11,'224'!AY11))</f>
        <v/>
      </c>
      <c r="J11" s="56" t="str">
        <f>IF(I11="","",IF(I11&lt;Accueil!$E$5,Accueil!$G$5,IF(I11&lt;Accueil!$E$6,Accueil!$G$6,IF(I11&lt;Accueil!$E$7,Accueil!$G$7,IF(I11&lt;Accueil!$E$8,Accueil!$G$8,IF(I11&lt;Accueil!$E$9,Accueil!$G$9,IF(I11&lt;Accueil!$E$10,Accueil!$G$10,IF(I11&lt;Accueil!$E$11,Accueil!$G$11,Accueil!$G$12))))))))</f>
        <v/>
      </c>
      <c r="K11" s="56" t="str">
        <f>IF(AND('221'!F11="",'222'!F11=""),"",AVERAGE('221'!F11,'222'!F11,'223'!F11,'224'!F11))</f>
        <v/>
      </c>
      <c r="L11" s="56" t="str">
        <f>IF(K11="","",IF(K11&lt;Accueil!$E$5,Accueil!$G$5,IF(K11&lt;Accueil!$E$6,Accueil!$G$6,IF(K11&lt;Accueil!$E$7,Accueil!$G$7,IF(K11&lt;Accueil!$E$8,Accueil!$G$8,IF(K11&lt;Accueil!$E$9,Accueil!$G$9,IF(K11&lt;Accueil!$E$10,Accueil!$G$10,IF(K11&lt;Accueil!$E$11,Accueil!$G$11,Accueil!$G$12))))))))</f>
        <v/>
      </c>
      <c r="M11" s="56" t="str">
        <f>IF(AND('221'!G11="",'222'!G11="",'223'!G11="",'224'!G11=""),"",AVERAGE('221'!G11,'222'!G11,'223'!G11,'224'!G11))</f>
        <v/>
      </c>
      <c r="N11" s="56" t="str">
        <f>IF(M11="","",IF(M11&lt;Accueil!$E$5,Accueil!$G$5,IF(M11&lt;Accueil!$E$6,Accueil!$G$6,IF(M11&lt;Accueil!$E$7,Accueil!$G$7,IF(M11&lt;Accueil!$E$8,Accueil!$G$8,IF(M11&lt;Accueil!$E$9,Accueil!$G$9,IF(M11&lt;Accueil!$E$10,Accueil!$G$10,IF(M11&lt;Accueil!$E$11,Accueil!$G$11,Accueil!$G$12))))))))</f>
        <v/>
      </c>
      <c r="O11" s="56" t="str">
        <f>IF(AND('221'!H11="",'222'!H11=""),"",AVERAGE('221'!H11,'222'!H11,'223'!H11,'224'!H11))</f>
        <v/>
      </c>
      <c r="P11" s="56" t="str">
        <f>IF(O11="","",IF(O11&lt;Accueil!$E$5,Accueil!$G$5,IF(O11&lt;Accueil!$E$6,Accueil!$G$6,IF(O11&lt;Accueil!$E$7,Accueil!$G$7,IF(O11&lt;Accueil!$E$8,Accueil!$G$8,IF(O11&lt;Accueil!$E$9,Accueil!$G$9,IF(O11&lt;Accueil!$E$10,Accueil!$G$10,IF(O11&lt;Accueil!$E$11,Accueil!$G$11,Accueil!$G$12))))))))</f>
        <v/>
      </c>
      <c r="Q11" s="56" t="str">
        <f>IF(AND('221'!I11="",'222'!I11=""),"",AVERAGE('221'!I11,'222'!I11,'223'!I11,'224'!I11))</f>
        <v/>
      </c>
      <c r="R11" s="56" t="str">
        <f>IF(Q11="","",IF(Q11&lt;Accueil!$E$5,Accueil!$G$5,IF(Q11&lt;Accueil!$E$6,Accueil!$G$6,IF(Q11&lt;Accueil!$E$7,Accueil!$G$7,IF(Q11&lt;Accueil!$E$8,Accueil!$G$8,IF(Q11&lt;Accueil!$E$9,Accueil!$G$9,IF(Q11&lt;Accueil!$E$10,Accueil!$G$10,IF(Q11&lt;Accueil!$E$11,Accueil!$G$11,Accueil!$G$12))))))))</f>
        <v/>
      </c>
      <c r="S11" s="56" t="str">
        <f>IF(AND('221'!J11="",'222'!J11=""),"",AVERAGE('221'!J11,'222'!J11,'223'!J11,'224'!J11))</f>
        <v/>
      </c>
      <c r="T11" s="56" t="str">
        <f>IF(S11="","",IF(S11&lt;Accueil!$E$5,Accueil!$G$5,IF(S11&lt;Accueil!$E$6,Accueil!$G$6,IF(S11&lt;Accueil!$E$7,Accueil!$G$7,IF(S11&lt;Accueil!$E$8,Accueil!$G$8,IF(S11&lt;Accueil!$E$9,Accueil!$G$9,IF(S11&lt;Accueil!$E$10,Accueil!$G$10,IF(S11&lt;Accueil!$E$11,Accueil!$G$11,Accueil!$G$12))))))))</f>
        <v/>
      </c>
      <c r="U11" s="81" t="str">
        <f>IF(AND('221'!E11="",'222'!E11=""),"",AVERAGE('221'!E11,'222'!E11,'223'!E11,'224'!E11))</f>
        <v/>
      </c>
      <c r="V11" s="56" t="str">
        <f>IF(U11="","",IF(U11&lt;Accueil!$E$5,Accueil!$G$5,IF(U11&lt;Accueil!$E$6,Accueil!$G$6,IF(U11&lt;Accueil!$E$7,Accueil!$G$7,IF(U11&lt;Accueil!$E$8,Accueil!$G$8,IF(U11&lt;Accueil!$E$9,Accueil!$G$9,IF(U11&lt;Accueil!$E$10,Accueil!$G$10,IF(U11&lt;Accueil!$E$11,Accueil!$G$11,Accueil!$G$12))))))))</f>
        <v/>
      </c>
      <c r="W11" s="56" t="str">
        <f t="shared" si="0"/>
        <v/>
      </c>
    </row>
    <row r="12" spans="2:23">
      <c r="B12" s="56">
        <v>8</v>
      </c>
      <c r="C12" s="57"/>
      <c r="D12" s="57"/>
      <c r="E12" s="82" t="str">
        <f>IF(AND('221'!AW12="",'222'!AW12=""),"",AVERAGE('221'!AW12,'222'!AW12,'223'!AW12,'224'!AW12))</f>
        <v/>
      </c>
      <c r="F12" s="56" t="str">
        <f>IF(E12="","",IF(E12&lt;Accueil!$E$5,Accueil!$G$5,IF(E12&lt;Accueil!$E$6,Accueil!$G$6,IF(E12&lt;Accueil!$E$7,Accueil!$G$7,IF(E12&lt;Accueil!$E$8,Accueil!$G$8,IF(E12&lt;Accueil!$E$9,Accueil!$G$9,IF(E12&lt;Accueil!$E$10,Accueil!$G$10,IF(E12&lt;Accueil!$E$11,Accueil!$G$11,Accueil!$G$12))))))))</f>
        <v/>
      </c>
      <c r="G12" s="82" t="str">
        <f>IF(AND('221'!AX12="",'222'!AX12=""),"",AVERAGE('221'!AX12,'222'!AX12,'223'!AX12,'224'!AX12))</f>
        <v/>
      </c>
      <c r="H12" s="81" t="str">
        <f>IF(G12="","",IF(G12&lt;Accueil!$E$5,Accueil!$O$5,IF(G12&lt;Accueil!$E$6,Accueil!$O$6,IF(G12&lt;Accueil!$E$7,Accueil!$O$7,IF(G12&lt;Accueil!$E$8,Accueil!$O$8,IF(G12&lt;Accueil!$E$9,Accueil!$O$9,IF(G12&lt;Accueil!$E$10,Accueil!$O$10,IF(G12&lt;Accueil!$E$11,Accueil!$O$11,Accueil!$O$12))))))))</f>
        <v/>
      </c>
      <c r="I12" s="56" t="str">
        <f>IF(AND('221'!AY12="",'222'!AY12=""),"",AVERAGE('221'!AY12,'222'!AY12,'223'!AY12,'224'!AY12))</f>
        <v/>
      </c>
      <c r="J12" s="56" t="str">
        <f>IF(I12="","",IF(I12&lt;Accueil!$E$5,Accueil!$G$5,IF(I12&lt;Accueil!$E$6,Accueil!$G$6,IF(I12&lt;Accueil!$E$7,Accueil!$G$7,IF(I12&lt;Accueil!$E$8,Accueil!$G$8,IF(I12&lt;Accueil!$E$9,Accueil!$G$9,IF(I12&lt;Accueil!$E$10,Accueil!$G$10,IF(I12&lt;Accueil!$E$11,Accueil!$G$11,Accueil!$G$12))))))))</f>
        <v/>
      </c>
      <c r="K12" s="56" t="str">
        <f>IF(AND('221'!F12="",'222'!F12=""),"",AVERAGE('221'!F12,'222'!F12,'223'!F12,'224'!F12))</f>
        <v/>
      </c>
      <c r="L12" s="56" t="str">
        <f>IF(K12="","",IF(K12&lt;Accueil!$E$5,Accueil!$G$5,IF(K12&lt;Accueil!$E$6,Accueil!$G$6,IF(K12&lt;Accueil!$E$7,Accueil!$G$7,IF(K12&lt;Accueil!$E$8,Accueil!$G$8,IF(K12&lt;Accueil!$E$9,Accueil!$G$9,IF(K12&lt;Accueil!$E$10,Accueil!$G$10,IF(K12&lt;Accueil!$E$11,Accueil!$G$11,Accueil!$G$12))))))))</f>
        <v/>
      </c>
      <c r="M12" s="56" t="str">
        <f>IF(AND('221'!G12="",'222'!G12="",'223'!G12="",'224'!G12=""),"",AVERAGE('221'!G12,'222'!G12,'223'!G12,'224'!G12))</f>
        <v/>
      </c>
      <c r="N12" s="56" t="str">
        <f>IF(M12="","",IF(M12&lt;Accueil!$E$5,Accueil!$G$5,IF(M12&lt;Accueil!$E$6,Accueil!$G$6,IF(M12&lt;Accueil!$E$7,Accueil!$G$7,IF(M12&lt;Accueil!$E$8,Accueil!$G$8,IF(M12&lt;Accueil!$E$9,Accueil!$G$9,IF(M12&lt;Accueil!$E$10,Accueil!$G$10,IF(M12&lt;Accueil!$E$11,Accueil!$G$11,Accueil!$G$12))))))))</f>
        <v/>
      </c>
      <c r="O12" s="56" t="str">
        <f>IF(AND('221'!H12="",'222'!H12=""),"",AVERAGE('221'!H12,'222'!H12,'223'!H12,'224'!H12))</f>
        <v/>
      </c>
      <c r="P12" s="56" t="str">
        <f>IF(O12="","",IF(O12&lt;Accueil!$E$5,Accueil!$G$5,IF(O12&lt;Accueil!$E$6,Accueil!$G$6,IF(O12&lt;Accueil!$E$7,Accueil!$G$7,IF(O12&lt;Accueil!$E$8,Accueil!$G$8,IF(O12&lt;Accueil!$E$9,Accueil!$G$9,IF(O12&lt;Accueil!$E$10,Accueil!$G$10,IF(O12&lt;Accueil!$E$11,Accueil!$G$11,Accueil!$G$12))))))))</f>
        <v/>
      </c>
      <c r="Q12" s="56" t="str">
        <f>IF(AND('221'!I12="",'222'!I12=""),"",AVERAGE('221'!I12,'222'!I12,'223'!I12,'224'!I12))</f>
        <v/>
      </c>
      <c r="R12" s="56" t="str">
        <f>IF(Q12="","",IF(Q12&lt;Accueil!$E$5,Accueil!$G$5,IF(Q12&lt;Accueil!$E$6,Accueil!$G$6,IF(Q12&lt;Accueil!$E$7,Accueil!$G$7,IF(Q12&lt;Accueil!$E$8,Accueil!$G$8,IF(Q12&lt;Accueil!$E$9,Accueil!$G$9,IF(Q12&lt;Accueil!$E$10,Accueil!$G$10,IF(Q12&lt;Accueil!$E$11,Accueil!$G$11,Accueil!$G$12))))))))</f>
        <v/>
      </c>
      <c r="S12" s="56" t="str">
        <f>IF(AND('221'!J12="",'222'!J12=""),"",AVERAGE('221'!J12,'222'!J12,'223'!J12,'224'!J12))</f>
        <v/>
      </c>
      <c r="T12" s="56" t="str">
        <f>IF(S12="","",IF(S12&lt;Accueil!$E$5,Accueil!$G$5,IF(S12&lt;Accueil!$E$6,Accueil!$G$6,IF(S12&lt;Accueil!$E$7,Accueil!$G$7,IF(S12&lt;Accueil!$E$8,Accueil!$G$8,IF(S12&lt;Accueil!$E$9,Accueil!$G$9,IF(S12&lt;Accueil!$E$10,Accueil!$G$10,IF(S12&lt;Accueil!$E$11,Accueil!$G$11,Accueil!$G$12))))))))</f>
        <v/>
      </c>
      <c r="U12" s="81" t="str">
        <f>IF(AND('221'!E12="",'222'!E12=""),"",AVERAGE('221'!E12,'222'!E12,'223'!E12,'224'!E12))</f>
        <v/>
      </c>
      <c r="V12" s="56" t="str">
        <f>IF(U12="","",IF(U12&lt;Accueil!$E$5,Accueil!$G$5,IF(U12&lt;Accueil!$E$6,Accueil!$G$6,IF(U12&lt;Accueil!$E$7,Accueil!$G$7,IF(U12&lt;Accueil!$E$8,Accueil!$G$8,IF(U12&lt;Accueil!$E$9,Accueil!$G$9,IF(U12&lt;Accueil!$E$10,Accueil!$G$10,IF(U12&lt;Accueil!$E$11,Accueil!$G$11,Accueil!$G$12))))))))</f>
        <v/>
      </c>
      <c r="W12" s="56" t="str">
        <f t="shared" si="0"/>
        <v/>
      </c>
    </row>
    <row r="13" spans="2:23">
      <c r="B13" s="56">
        <v>9</v>
      </c>
      <c r="C13" s="57"/>
      <c r="D13" s="57"/>
      <c r="E13" s="82" t="str">
        <f>IF(AND('221'!AW13="",'222'!AW13=""),"",AVERAGE('221'!AW13,'222'!AW13,'223'!AW13,'224'!AW13))</f>
        <v/>
      </c>
      <c r="F13" s="56" t="str">
        <f>IF(E13="","",IF(E13&lt;Accueil!$E$5,Accueil!$G$5,IF(E13&lt;Accueil!$E$6,Accueil!$G$6,IF(E13&lt;Accueil!$E$7,Accueil!$G$7,IF(E13&lt;Accueil!$E$8,Accueil!$G$8,IF(E13&lt;Accueil!$E$9,Accueil!$G$9,IF(E13&lt;Accueil!$E$10,Accueil!$G$10,IF(E13&lt;Accueil!$E$11,Accueil!$G$11,Accueil!$G$12))))))))</f>
        <v/>
      </c>
      <c r="G13" s="82" t="str">
        <f>IF(AND('221'!AX13="",'222'!AX13=""),"",AVERAGE('221'!AX13,'222'!AX13,'223'!AX13,'224'!AX13))</f>
        <v/>
      </c>
      <c r="H13" s="81" t="str">
        <f>IF(G13="","",IF(G13&lt;Accueil!$E$5,Accueil!$O$5,IF(G13&lt;Accueil!$E$6,Accueil!$O$6,IF(G13&lt;Accueil!$E$7,Accueil!$O$7,IF(G13&lt;Accueil!$E$8,Accueil!$O$8,IF(G13&lt;Accueil!$E$9,Accueil!$O$9,IF(G13&lt;Accueil!$E$10,Accueil!$O$10,IF(G13&lt;Accueil!$E$11,Accueil!$O$11,Accueil!$O$12))))))))</f>
        <v/>
      </c>
      <c r="I13" s="56" t="str">
        <f>IF(AND('221'!AY13="",'222'!AY13=""),"",AVERAGE('221'!AY13,'222'!AY13,'223'!AY13,'224'!AY13))</f>
        <v/>
      </c>
      <c r="J13" s="56" t="str">
        <f>IF(I13="","",IF(I13&lt;Accueil!$E$5,Accueil!$G$5,IF(I13&lt;Accueil!$E$6,Accueil!$G$6,IF(I13&lt;Accueil!$E$7,Accueil!$G$7,IF(I13&lt;Accueil!$E$8,Accueil!$G$8,IF(I13&lt;Accueil!$E$9,Accueil!$G$9,IF(I13&lt;Accueil!$E$10,Accueil!$G$10,IF(I13&lt;Accueil!$E$11,Accueil!$G$11,Accueil!$G$12))))))))</f>
        <v/>
      </c>
      <c r="K13" s="56" t="str">
        <f>IF(AND('221'!F13="",'222'!F13=""),"",AVERAGE('221'!F13,'222'!F13,'223'!F13,'224'!F13))</f>
        <v/>
      </c>
      <c r="L13" s="56" t="str">
        <f>IF(K13="","",IF(K13&lt;Accueil!$E$5,Accueil!$G$5,IF(K13&lt;Accueil!$E$6,Accueil!$G$6,IF(K13&lt;Accueil!$E$7,Accueil!$G$7,IF(K13&lt;Accueil!$E$8,Accueil!$G$8,IF(K13&lt;Accueil!$E$9,Accueil!$G$9,IF(K13&lt;Accueil!$E$10,Accueil!$G$10,IF(K13&lt;Accueil!$E$11,Accueil!$G$11,Accueil!$G$12))))))))</f>
        <v/>
      </c>
      <c r="M13" s="56" t="str">
        <f>IF(AND('221'!G13="",'222'!G13="",'223'!G13="",'224'!G13=""),"",AVERAGE('221'!G13,'222'!G13,'223'!G13,'224'!G13))</f>
        <v/>
      </c>
      <c r="N13" s="56" t="str">
        <f>IF(M13="","",IF(M13&lt;Accueil!$E$5,Accueil!$G$5,IF(M13&lt;Accueil!$E$6,Accueil!$G$6,IF(M13&lt;Accueil!$E$7,Accueil!$G$7,IF(M13&lt;Accueil!$E$8,Accueil!$G$8,IF(M13&lt;Accueil!$E$9,Accueil!$G$9,IF(M13&lt;Accueil!$E$10,Accueil!$G$10,IF(M13&lt;Accueil!$E$11,Accueil!$G$11,Accueil!$G$12))))))))</f>
        <v/>
      </c>
      <c r="O13" s="56" t="str">
        <f>IF(AND('221'!H13="",'222'!H13=""),"",AVERAGE('221'!H13,'222'!H13,'223'!H13,'224'!H13))</f>
        <v/>
      </c>
      <c r="P13" s="56" t="str">
        <f>IF(O13="","",IF(O13&lt;Accueil!$E$5,Accueil!$G$5,IF(O13&lt;Accueil!$E$6,Accueil!$G$6,IF(O13&lt;Accueil!$E$7,Accueil!$G$7,IF(O13&lt;Accueil!$E$8,Accueil!$G$8,IF(O13&lt;Accueil!$E$9,Accueil!$G$9,IF(O13&lt;Accueil!$E$10,Accueil!$G$10,IF(O13&lt;Accueil!$E$11,Accueil!$G$11,Accueil!$G$12))))))))</f>
        <v/>
      </c>
      <c r="Q13" s="56" t="str">
        <f>IF(AND('221'!I13="",'222'!I13=""),"",AVERAGE('221'!I13,'222'!I13,'223'!I13,'224'!I13))</f>
        <v/>
      </c>
      <c r="R13" s="56" t="str">
        <f>IF(Q13="","",IF(Q13&lt;Accueil!$E$5,Accueil!$G$5,IF(Q13&lt;Accueil!$E$6,Accueil!$G$6,IF(Q13&lt;Accueil!$E$7,Accueil!$G$7,IF(Q13&lt;Accueil!$E$8,Accueil!$G$8,IF(Q13&lt;Accueil!$E$9,Accueil!$G$9,IF(Q13&lt;Accueil!$E$10,Accueil!$G$10,IF(Q13&lt;Accueil!$E$11,Accueil!$G$11,Accueil!$G$12))))))))</f>
        <v/>
      </c>
      <c r="S13" s="56" t="str">
        <f>IF(AND('221'!J13="",'222'!J13=""),"",AVERAGE('221'!J13,'222'!J13,'223'!J13,'224'!J13))</f>
        <v/>
      </c>
      <c r="T13" s="56" t="str">
        <f>IF(S13="","",IF(S13&lt;Accueil!$E$5,Accueil!$G$5,IF(S13&lt;Accueil!$E$6,Accueil!$G$6,IF(S13&lt;Accueil!$E$7,Accueil!$G$7,IF(S13&lt;Accueil!$E$8,Accueil!$G$8,IF(S13&lt;Accueil!$E$9,Accueil!$G$9,IF(S13&lt;Accueil!$E$10,Accueil!$G$10,IF(S13&lt;Accueil!$E$11,Accueil!$G$11,Accueil!$G$12))))))))</f>
        <v/>
      </c>
      <c r="U13" s="81" t="str">
        <f>IF(AND('221'!E13="",'222'!E13=""),"",AVERAGE('221'!E13,'222'!E13,'223'!E13,'224'!E13))</f>
        <v/>
      </c>
      <c r="V13" s="56" t="str">
        <f>IF(U13="","",IF(U13&lt;Accueil!$E$5,Accueil!$G$5,IF(U13&lt;Accueil!$E$6,Accueil!$G$6,IF(U13&lt;Accueil!$E$7,Accueil!$G$7,IF(U13&lt;Accueil!$E$8,Accueil!$G$8,IF(U13&lt;Accueil!$E$9,Accueil!$G$9,IF(U13&lt;Accueil!$E$10,Accueil!$G$10,IF(U13&lt;Accueil!$E$11,Accueil!$G$11,Accueil!$G$12))))))))</f>
        <v/>
      </c>
      <c r="W13" s="56" t="str">
        <f t="shared" si="0"/>
        <v/>
      </c>
    </row>
    <row r="14" spans="2:23">
      <c r="B14" s="56">
        <v>10</v>
      </c>
      <c r="C14" s="57"/>
      <c r="D14" s="57"/>
      <c r="E14" s="82" t="str">
        <f>IF(AND('221'!AW14="",'222'!AW14=""),"",AVERAGE('221'!AW14,'222'!AW14,'223'!AW14,'224'!AW14))</f>
        <v/>
      </c>
      <c r="F14" s="56" t="str">
        <f>IF(E14="","",IF(E14&lt;Accueil!$E$5,Accueil!$G$5,IF(E14&lt;Accueil!$E$6,Accueil!$G$6,IF(E14&lt;Accueil!$E$7,Accueil!$G$7,IF(E14&lt;Accueil!$E$8,Accueil!$G$8,IF(E14&lt;Accueil!$E$9,Accueil!$G$9,IF(E14&lt;Accueil!$E$10,Accueil!$G$10,IF(E14&lt;Accueil!$E$11,Accueil!$G$11,Accueil!$G$12))))))))</f>
        <v/>
      </c>
      <c r="G14" s="82" t="str">
        <f>IF(AND('221'!AX14="",'222'!AX14=""),"",AVERAGE('221'!AX14,'222'!AX14,'223'!AX14,'224'!AX14))</f>
        <v/>
      </c>
      <c r="H14" s="81" t="str">
        <f>IF(G14="","",IF(G14&lt;Accueil!$E$5,Accueil!$O$5,IF(G14&lt;Accueil!$E$6,Accueil!$O$6,IF(G14&lt;Accueil!$E$7,Accueil!$O$7,IF(G14&lt;Accueil!$E$8,Accueil!$O$8,IF(G14&lt;Accueil!$E$9,Accueil!$O$9,IF(G14&lt;Accueil!$E$10,Accueil!$O$10,IF(G14&lt;Accueil!$E$11,Accueil!$O$11,Accueil!$O$12))))))))</f>
        <v/>
      </c>
      <c r="I14" s="56" t="str">
        <f>IF(AND('221'!AY14="",'222'!AY14=""),"",AVERAGE('221'!AY14,'222'!AY14,'223'!AY14,'224'!AY14))</f>
        <v/>
      </c>
      <c r="J14" s="56" t="str">
        <f>IF(I14="","",IF(I14&lt;Accueil!$E$5,Accueil!$G$5,IF(I14&lt;Accueil!$E$6,Accueil!$G$6,IF(I14&lt;Accueil!$E$7,Accueil!$G$7,IF(I14&lt;Accueil!$E$8,Accueil!$G$8,IF(I14&lt;Accueil!$E$9,Accueil!$G$9,IF(I14&lt;Accueil!$E$10,Accueil!$G$10,IF(I14&lt;Accueil!$E$11,Accueil!$G$11,Accueil!$G$12))))))))</f>
        <v/>
      </c>
      <c r="K14" s="56" t="str">
        <f>IF(AND('221'!F14="",'222'!F14=""),"",AVERAGE('221'!F14,'222'!F14,'223'!F14,'224'!F14))</f>
        <v/>
      </c>
      <c r="L14" s="56" t="str">
        <f>IF(K14="","",IF(K14&lt;Accueil!$E$5,Accueil!$G$5,IF(K14&lt;Accueil!$E$6,Accueil!$G$6,IF(K14&lt;Accueil!$E$7,Accueil!$G$7,IF(K14&lt;Accueil!$E$8,Accueil!$G$8,IF(K14&lt;Accueil!$E$9,Accueil!$G$9,IF(K14&lt;Accueil!$E$10,Accueil!$G$10,IF(K14&lt;Accueil!$E$11,Accueil!$G$11,Accueil!$G$12))))))))</f>
        <v/>
      </c>
      <c r="M14" s="56" t="str">
        <f>IF(AND('221'!G14="",'222'!G14="",'223'!G14="",'224'!G14=""),"",AVERAGE('221'!G14,'222'!G14,'223'!G14,'224'!G14))</f>
        <v/>
      </c>
      <c r="N14" s="56" t="str">
        <f>IF(M14="","",IF(M14&lt;Accueil!$E$5,Accueil!$G$5,IF(M14&lt;Accueil!$E$6,Accueil!$G$6,IF(M14&lt;Accueil!$E$7,Accueil!$G$7,IF(M14&lt;Accueil!$E$8,Accueil!$G$8,IF(M14&lt;Accueil!$E$9,Accueil!$G$9,IF(M14&lt;Accueil!$E$10,Accueil!$G$10,IF(M14&lt;Accueil!$E$11,Accueil!$G$11,Accueil!$G$12))))))))</f>
        <v/>
      </c>
      <c r="O14" s="56" t="str">
        <f>IF(AND('221'!H14="",'222'!H14=""),"",AVERAGE('221'!H14,'222'!H14,'223'!H14,'224'!H14))</f>
        <v/>
      </c>
      <c r="P14" s="56" t="str">
        <f>IF(O14="","",IF(O14&lt;Accueil!$E$5,Accueil!$G$5,IF(O14&lt;Accueil!$E$6,Accueil!$G$6,IF(O14&lt;Accueil!$E$7,Accueil!$G$7,IF(O14&lt;Accueil!$E$8,Accueil!$G$8,IF(O14&lt;Accueil!$E$9,Accueil!$G$9,IF(O14&lt;Accueil!$E$10,Accueil!$G$10,IF(O14&lt;Accueil!$E$11,Accueil!$G$11,Accueil!$G$12))))))))</f>
        <v/>
      </c>
      <c r="Q14" s="56" t="str">
        <f>IF(AND('221'!I14="",'222'!I14=""),"",AVERAGE('221'!I14,'222'!I14,'223'!I14,'224'!I14))</f>
        <v/>
      </c>
      <c r="R14" s="56" t="str">
        <f>IF(Q14="","",IF(Q14&lt;Accueil!$E$5,Accueil!$G$5,IF(Q14&lt;Accueil!$E$6,Accueil!$G$6,IF(Q14&lt;Accueil!$E$7,Accueil!$G$7,IF(Q14&lt;Accueil!$E$8,Accueil!$G$8,IF(Q14&lt;Accueil!$E$9,Accueil!$G$9,IF(Q14&lt;Accueil!$E$10,Accueil!$G$10,IF(Q14&lt;Accueil!$E$11,Accueil!$G$11,Accueil!$G$12))))))))</f>
        <v/>
      </c>
      <c r="S14" s="56" t="str">
        <f>IF(AND('221'!J14="",'222'!J14=""),"",AVERAGE('221'!J14,'222'!J14,'223'!J14,'224'!J14))</f>
        <v/>
      </c>
      <c r="T14" s="56" t="str">
        <f>IF(S14="","",IF(S14&lt;Accueil!$E$5,Accueil!$G$5,IF(S14&lt;Accueil!$E$6,Accueil!$G$6,IF(S14&lt;Accueil!$E$7,Accueil!$G$7,IF(S14&lt;Accueil!$E$8,Accueil!$G$8,IF(S14&lt;Accueil!$E$9,Accueil!$G$9,IF(S14&lt;Accueil!$E$10,Accueil!$G$10,IF(S14&lt;Accueil!$E$11,Accueil!$G$11,Accueil!$G$12))))))))</f>
        <v/>
      </c>
      <c r="U14" s="81" t="str">
        <f>IF(AND('221'!E14="",'222'!E14=""),"",AVERAGE('221'!E14,'222'!E14,'223'!E14,'224'!E14))</f>
        <v/>
      </c>
      <c r="V14" s="56" t="str">
        <f>IF(U14="","",IF(U14&lt;Accueil!$E$5,Accueil!$G$5,IF(U14&lt;Accueil!$E$6,Accueil!$G$6,IF(U14&lt;Accueil!$E$7,Accueil!$G$7,IF(U14&lt;Accueil!$E$8,Accueil!$G$8,IF(U14&lt;Accueil!$E$9,Accueil!$G$9,IF(U14&lt;Accueil!$E$10,Accueil!$G$10,IF(U14&lt;Accueil!$E$11,Accueil!$G$11,Accueil!$G$12))))))))</f>
        <v/>
      </c>
      <c r="W14" s="56" t="str">
        <f t="shared" si="0"/>
        <v/>
      </c>
    </row>
    <row r="15" spans="2:23">
      <c r="B15" s="56">
        <v>11</v>
      </c>
      <c r="C15" s="57"/>
      <c r="D15" s="57"/>
      <c r="E15" s="82" t="str">
        <f>IF(AND('221'!AW15="",'222'!AW15=""),"",AVERAGE('221'!AW15,'222'!AW15,'223'!AW15,'224'!AW15))</f>
        <v/>
      </c>
      <c r="F15" s="56" t="str">
        <f>IF(E15="","",IF(E15&lt;Accueil!$E$5,Accueil!$G$5,IF(E15&lt;Accueil!$E$6,Accueil!$G$6,IF(E15&lt;Accueil!$E$7,Accueil!$G$7,IF(E15&lt;Accueil!$E$8,Accueil!$G$8,IF(E15&lt;Accueil!$E$9,Accueil!$G$9,IF(E15&lt;Accueil!$E$10,Accueil!$G$10,IF(E15&lt;Accueil!$E$11,Accueil!$G$11,Accueil!$G$12))))))))</f>
        <v/>
      </c>
      <c r="G15" s="82" t="str">
        <f>IF(AND('221'!AX15="",'222'!AX15=""),"",AVERAGE('221'!AX15,'222'!AX15,'223'!AX15,'224'!AX15))</f>
        <v/>
      </c>
      <c r="H15" s="81" t="str">
        <f>IF(G15="","",IF(G15&lt;Accueil!$E$5,Accueil!$O$5,IF(G15&lt;Accueil!$E$6,Accueil!$O$6,IF(G15&lt;Accueil!$E$7,Accueil!$O$7,IF(G15&lt;Accueil!$E$8,Accueil!$O$8,IF(G15&lt;Accueil!$E$9,Accueil!$O$9,IF(G15&lt;Accueil!$E$10,Accueil!$O$10,IF(G15&lt;Accueil!$E$11,Accueil!$O$11,Accueil!$O$12))))))))</f>
        <v/>
      </c>
      <c r="I15" s="56" t="str">
        <f>IF(AND('221'!AY15="",'222'!AY15=""),"",AVERAGE('221'!AY15,'222'!AY15,'223'!AY15,'224'!AY15))</f>
        <v/>
      </c>
      <c r="J15" s="56" t="str">
        <f>IF(I15="","",IF(I15&lt;Accueil!$E$5,Accueil!$G$5,IF(I15&lt;Accueil!$E$6,Accueil!$G$6,IF(I15&lt;Accueil!$E$7,Accueil!$G$7,IF(I15&lt;Accueil!$E$8,Accueil!$G$8,IF(I15&lt;Accueil!$E$9,Accueil!$G$9,IF(I15&lt;Accueil!$E$10,Accueil!$G$10,IF(I15&lt;Accueil!$E$11,Accueil!$G$11,Accueil!$G$12))))))))</f>
        <v/>
      </c>
      <c r="K15" s="56" t="str">
        <f>IF(AND('221'!F15="",'222'!F15=""),"",AVERAGE('221'!F15,'222'!F15,'223'!F15,'224'!F15))</f>
        <v/>
      </c>
      <c r="L15" s="56" t="str">
        <f>IF(K15="","",IF(K15&lt;Accueil!$E$5,Accueil!$G$5,IF(K15&lt;Accueil!$E$6,Accueil!$G$6,IF(K15&lt;Accueil!$E$7,Accueil!$G$7,IF(K15&lt;Accueil!$E$8,Accueil!$G$8,IF(K15&lt;Accueil!$E$9,Accueil!$G$9,IF(K15&lt;Accueil!$E$10,Accueil!$G$10,IF(K15&lt;Accueil!$E$11,Accueil!$G$11,Accueil!$G$12))))))))</f>
        <v/>
      </c>
      <c r="M15" s="56" t="str">
        <f>IF(AND('221'!G15="",'222'!G15="",'223'!G15="",'224'!G15=""),"",AVERAGE('221'!G15,'222'!G15,'223'!G15,'224'!G15))</f>
        <v/>
      </c>
      <c r="N15" s="56" t="str">
        <f>IF(M15="","",IF(M15&lt;Accueil!$E$5,Accueil!$G$5,IF(M15&lt;Accueil!$E$6,Accueil!$G$6,IF(M15&lt;Accueil!$E$7,Accueil!$G$7,IF(M15&lt;Accueil!$E$8,Accueil!$G$8,IF(M15&lt;Accueil!$E$9,Accueil!$G$9,IF(M15&lt;Accueil!$E$10,Accueil!$G$10,IF(M15&lt;Accueil!$E$11,Accueil!$G$11,Accueil!$G$12))))))))</f>
        <v/>
      </c>
      <c r="O15" s="56" t="str">
        <f>IF(AND('221'!H15="",'222'!H15=""),"",AVERAGE('221'!H15,'222'!H15,'223'!H15,'224'!H15))</f>
        <v/>
      </c>
      <c r="P15" s="56" t="str">
        <f>IF(O15="","",IF(O15&lt;Accueil!$E$5,Accueil!$G$5,IF(O15&lt;Accueil!$E$6,Accueil!$G$6,IF(O15&lt;Accueil!$E$7,Accueil!$G$7,IF(O15&lt;Accueil!$E$8,Accueil!$G$8,IF(O15&lt;Accueil!$E$9,Accueil!$G$9,IF(O15&lt;Accueil!$E$10,Accueil!$G$10,IF(O15&lt;Accueil!$E$11,Accueil!$G$11,Accueil!$G$12))))))))</f>
        <v/>
      </c>
      <c r="Q15" s="56" t="str">
        <f>IF(AND('221'!I15="",'222'!I15=""),"",AVERAGE('221'!I15,'222'!I15,'223'!I15,'224'!I15))</f>
        <v/>
      </c>
      <c r="R15" s="56" t="str">
        <f>IF(Q15="","",IF(Q15&lt;Accueil!$E$5,Accueil!$G$5,IF(Q15&lt;Accueil!$E$6,Accueil!$G$6,IF(Q15&lt;Accueil!$E$7,Accueil!$G$7,IF(Q15&lt;Accueil!$E$8,Accueil!$G$8,IF(Q15&lt;Accueil!$E$9,Accueil!$G$9,IF(Q15&lt;Accueil!$E$10,Accueil!$G$10,IF(Q15&lt;Accueil!$E$11,Accueil!$G$11,Accueil!$G$12))))))))</f>
        <v/>
      </c>
      <c r="S15" s="56" t="str">
        <f>IF(AND('221'!J15="",'222'!J15=""),"",AVERAGE('221'!J15,'222'!J15,'223'!J15,'224'!J15))</f>
        <v/>
      </c>
      <c r="T15" s="56" t="str">
        <f>IF(S15="","",IF(S15&lt;Accueil!$E$5,Accueil!$G$5,IF(S15&lt;Accueil!$E$6,Accueil!$G$6,IF(S15&lt;Accueil!$E$7,Accueil!$G$7,IF(S15&lt;Accueil!$E$8,Accueil!$G$8,IF(S15&lt;Accueil!$E$9,Accueil!$G$9,IF(S15&lt;Accueil!$E$10,Accueil!$G$10,IF(S15&lt;Accueil!$E$11,Accueil!$G$11,Accueil!$G$12))))))))</f>
        <v/>
      </c>
      <c r="U15" s="81" t="str">
        <f>IF(AND('221'!E15="",'222'!E15=""),"",AVERAGE('221'!E15,'222'!E15,'223'!E15,'224'!E15))</f>
        <v/>
      </c>
      <c r="V15" s="56" t="str">
        <f>IF(U15="","",IF(U15&lt;Accueil!$E$5,Accueil!$G$5,IF(U15&lt;Accueil!$E$6,Accueil!$G$6,IF(U15&lt;Accueil!$E$7,Accueil!$G$7,IF(U15&lt;Accueil!$E$8,Accueil!$G$8,IF(U15&lt;Accueil!$E$9,Accueil!$G$9,IF(U15&lt;Accueil!$E$10,Accueil!$G$10,IF(U15&lt;Accueil!$E$11,Accueil!$G$11,Accueil!$G$12))))))))</f>
        <v/>
      </c>
      <c r="W15" s="56" t="str">
        <f t="shared" si="0"/>
        <v/>
      </c>
    </row>
    <row r="16" spans="2:23">
      <c r="B16" s="56">
        <v>12</v>
      </c>
      <c r="C16" s="57"/>
      <c r="D16" s="57"/>
      <c r="E16" s="82" t="str">
        <f>IF(AND('221'!AW16="",'222'!AW16=""),"",AVERAGE('221'!AW16,'222'!AW16,'223'!AW16,'224'!AW16))</f>
        <v/>
      </c>
      <c r="F16" s="56" t="str">
        <f>IF(E16="","",IF(E16&lt;Accueil!$E$5,Accueil!$G$5,IF(E16&lt;Accueil!$E$6,Accueil!$G$6,IF(E16&lt;Accueil!$E$7,Accueil!$G$7,IF(E16&lt;Accueil!$E$8,Accueil!$G$8,IF(E16&lt;Accueil!$E$9,Accueil!$G$9,IF(E16&lt;Accueil!$E$10,Accueil!$G$10,IF(E16&lt;Accueil!$E$11,Accueil!$G$11,Accueil!$G$12))))))))</f>
        <v/>
      </c>
      <c r="G16" s="82" t="str">
        <f>IF(AND('221'!AX16="",'222'!AX16=""),"",AVERAGE('221'!AX16,'222'!AX16,'223'!AX16,'224'!AX16))</f>
        <v/>
      </c>
      <c r="H16" s="81" t="str">
        <f>IF(G16="","",IF(G16&lt;Accueil!$E$5,Accueil!$O$5,IF(G16&lt;Accueil!$E$6,Accueil!$O$6,IF(G16&lt;Accueil!$E$7,Accueil!$O$7,IF(G16&lt;Accueil!$E$8,Accueil!$O$8,IF(G16&lt;Accueil!$E$9,Accueil!$O$9,IF(G16&lt;Accueil!$E$10,Accueil!$O$10,IF(G16&lt;Accueil!$E$11,Accueil!$O$11,Accueil!$O$12))))))))</f>
        <v/>
      </c>
      <c r="I16" s="56" t="str">
        <f>IF(AND('221'!AY16="",'222'!AY16=""),"",AVERAGE('221'!AY16,'222'!AY16,'223'!AY16,'224'!AY16))</f>
        <v/>
      </c>
      <c r="J16" s="56" t="str">
        <f>IF(I16="","",IF(I16&lt;Accueil!$E$5,Accueil!$G$5,IF(I16&lt;Accueil!$E$6,Accueil!$G$6,IF(I16&lt;Accueil!$E$7,Accueil!$G$7,IF(I16&lt;Accueil!$E$8,Accueil!$G$8,IF(I16&lt;Accueil!$E$9,Accueil!$G$9,IF(I16&lt;Accueil!$E$10,Accueil!$G$10,IF(I16&lt;Accueil!$E$11,Accueil!$G$11,Accueil!$G$12))))))))</f>
        <v/>
      </c>
      <c r="K16" s="56" t="str">
        <f>IF(AND('221'!F16="",'222'!F16=""),"",AVERAGE('221'!F16,'222'!F16,'223'!F16,'224'!F16))</f>
        <v/>
      </c>
      <c r="L16" s="56" t="str">
        <f>IF(K16="","",IF(K16&lt;Accueil!$E$5,Accueil!$G$5,IF(K16&lt;Accueil!$E$6,Accueil!$G$6,IF(K16&lt;Accueil!$E$7,Accueil!$G$7,IF(K16&lt;Accueil!$E$8,Accueil!$G$8,IF(K16&lt;Accueil!$E$9,Accueil!$G$9,IF(K16&lt;Accueil!$E$10,Accueil!$G$10,IF(K16&lt;Accueil!$E$11,Accueil!$G$11,Accueil!$G$12))))))))</f>
        <v/>
      </c>
      <c r="M16" s="56" t="str">
        <f>IF(AND('221'!G16="",'222'!G16="",'223'!G16="",'224'!G16=""),"",AVERAGE('221'!G16,'222'!G16,'223'!G16,'224'!G16))</f>
        <v/>
      </c>
      <c r="N16" s="56" t="str">
        <f>IF(M16="","",IF(M16&lt;Accueil!$E$5,Accueil!$G$5,IF(M16&lt;Accueil!$E$6,Accueil!$G$6,IF(M16&lt;Accueil!$E$7,Accueil!$G$7,IF(M16&lt;Accueil!$E$8,Accueil!$G$8,IF(M16&lt;Accueil!$E$9,Accueil!$G$9,IF(M16&lt;Accueil!$E$10,Accueil!$G$10,IF(M16&lt;Accueil!$E$11,Accueil!$G$11,Accueil!$G$12))))))))</f>
        <v/>
      </c>
      <c r="O16" s="56" t="str">
        <f>IF(AND('221'!H16="",'222'!H16=""),"",AVERAGE('221'!H16,'222'!H16,'223'!H16,'224'!H16))</f>
        <v/>
      </c>
      <c r="P16" s="56" t="str">
        <f>IF(O16="","",IF(O16&lt;Accueil!$E$5,Accueil!$G$5,IF(O16&lt;Accueil!$E$6,Accueil!$G$6,IF(O16&lt;Accueil!$E$7,Accueil!$G$7,IF(O16&lt;Accueil!$E$8,Accueil!$G$8,IF(O16&lt;Accueil!$E$9,Accueil!$G$9,IF(O16&lt;Accueil!$E$10,Accueil!$G$10,IF(O16&lt;Accueil!$E$11,Accueil!$G$11,Accueil!$G$12))))))))</f>
        <v/>
      </c>
      <c r="Q16" s="56" t="str">
        <f>IF(AND('221'!I16="",'222'!I16=""),"",AVERAGE('221'!I16,'222'!I16,'223'!I16,'224'!I16))</f>
        <v/>
      </c>
      <c r="R16" s="56" t="str">
        <f>IF(Q16="","",IF(Q16&lt;Accueil!$E$5,Accueil!$G$5,IF(Q16&lt;Accueil!$E$6,Accueil!$G$6,IF(Q16&lt;Accueil!$E$7,Accueil!$G$7,IF(Q16&lt;Accueil!$E$8,Accueil!$G$8,IF(Q16&lt;Accueil!$E$9,Accueil!$G$9,IF(Q16&lt;Accueil!$E$10,Accueil!$G$10,IF(Q16&lt;Accueil!$E$11,Accueil!$G$11,Accueil!$G$12))))))))</f>
        <v/>
      </c>
      <c r="S16" s="56" t="str">
        <f>IF(AND('221'!J16="",'222'!J16=""),"",AVERAGE('221'!J16,'222'!J16,'223'!J16,'224'!J16))</f>
        <v/>
      </c>
      <c r="T16" s="56" t="str">
        <f>IF(S16="","",IF(S16&lt;Accueil!$E$5,Accueil!$G$5,IF(S16&lt;Accueil!$E$6,Accueil!$G$6,IF(S16&lt;Accueil!$E$7,Accueil!$G$7,IF(S16&lt;Accueil!$E$8,Accueil!$G$8,IF(S16&lt;Accueil!$E$9,Accueil!$G$9,IF(S16&lt;Accueil!$E$10,Accueil!$G$10,IF(S16&lt;Accueil!$E$11,Accueil!$G$11,Accueil!$G$12))))))))</f>
        <v/>
      </c>
      <c r="U16" s="81" t="str">
        <f>IF(AND('221'!E16="",'222'!E16=""),"",AVERAGE('221'!E16,'222'!E16,'223'!E16,'224'!E16))</f>
        <v/>
      </c>
      <c r="V16" s="56" t="str">
        <f>IF(U16="","",IF(U16&lt;Accueil!$E$5,Accueil!$G$5,IF(U16&lt;Accueil!$E$6,Accueil!$G$6,IF(U16&lt;Accueil!$E$7,Accueil!$G$7,IF(U16&lt;Accueil!$E$8,Accueil!$G$8,IF(U16&lt;Accueil!$E$9,Accueil!$G$9,IF(U16&lt;Accueil!$E$10,Accueil!$G$10,IF(U16&lt;Accueil!$E$11,Accueil!$G$11,Accueil!$G$12))))))))</f>
        <v/>
      </c>
      <c r="W16" s="56" t="str">
        <f t="shared" si="0"/>
        <v/>
      </c>
    </row>
    <row r="17" spans="2:23">
      <c r="B17" s="56">
        <v>13</v>
      </c>
      <c r="C17" s="57"/>
      <c r="D17" s="57"/>
      <c r="E17" s="82" t="str">
        <f>IF(AND('221'!AW17="",'222'!AW17=""),"",AVERAGE('221'!AW17,'222'!AW17,'223'!AW17,'224'!AW17))</f>
        <v/>
      </c>
      <c r="F17" s="56" t="str">
        <f>IF(E17="","",IF(E17&lt;Accueil!$E$5,Accueil!$G$5,IF(E17&lt;Accueil!$E$6,Accueil!$G$6,IF(E17&lt;Accueil!$E$7,Accueil!$G$7,IF(E17&lt;Accueil!$E$8,Accueil!$G$8,IF(E17&lt;Accueil!$E$9,Accueil!$G$9,IF(E17&lt;Accueil!$E$10,Accueil!$G$10,IF(E17&lt;Accueil!$E$11,Accueil!$G$11,Accueil!$G$12))))))))</f>
        <v/>
      </c>
      <c r="G17" s="82" t="str">
        <f>IF(AND('221'!AX17="",'222'!AX17=""),"",AVERAGE('221'!AX17,'222'!AX17,'223'!AX17,'224'!AX17))</f>
        <v/>
      </c>
      <c r="H17" s="81" t="str">
        <f>IF(G17="","",IF(G17&lt;Accueil!$E$5,Accueil!$O$5,IF(G17&lt;Accueil!$E$6,Accueil!$O$6,IF(G17&lt;Accueil!$E$7,Accueil!$O$7,IF(G17&lt;Accueil!$E$8,Accueil!$O$8,IF(G17&lt;Accueil!$E$9,Accueil!$O$9,IF(G17&lt;Accueil!$E$10,Accueil!$O$10,IF(G17&lt;Accueil!$E$11,Accueil!$O$11,Accueil!$O$12))))))))</f>
        <v/>
      </c>
      <c r="I17" s="56" t="str">
        <f>IF(AND('221'!AY17="",'222'!AY17=""),"",AVERAGE('221'!AY17,'222'!AY17,'223'!AY17,'224'!AY17))</f>
        <v/>
      </c>
      <c r="J17" s="56" t="str">
        <f>IF(I17="","",IF(I17&lt;Accueil!$E$5,Accueil!$G$5,IF(I17&lt;Accueil!$E$6,Accueil!$G$6,IF(I17&lt;Accueil!$E$7,Accueil!$G$7,IF(I17&lt;Accueil!$E$8,Accueil!$G$8,IF(I17&lt;Accueil!$E$9,Accueil!$G$9,IF(I17&lt;Accueil!$E$10,Accueil!$G$10,IF(I17&lt;Accueil!$E$11,Accueil!$G$11,Accueil!$G$12))))))))</f>
        <v/>
      </c>
      <c r="K17" s="56" t="str">
        <f>IF(AND('221'!F17="",'222'!F17=""),"",AVERAGE('221'!F17,'222'!F17,'223'!F17,'224'!F17))</f>
        <v/>
      </c>
      <c r="L17" s="56" t="str">
        <f>IF(K17="","",IF(K17&lt;Accueil!$E$5,Accueil!$G$5,IF(K17&lt;Accueil!$E$6,Accueil!$G$6,IF(K17&lt;Accueil!$E$7,Accueil!$G$7,IF(K17&lt;Accueil!$E$8,Accueil!$G$8,IF(K17&lt;Accueil!$E$9,Accueil!$G$9,IF(K17&lt;Accueil!$E$10,Accueil!$G$10,IF(K17&lt;Accueil!$E$11,Accueil!$G$11,Accueil!$G$12))))))))</f>
        <v/>
      </c>
      <c r="M17" s="56" t="str">
        <f>IF(AND('221'!G17="",'222'!G17="",'223'!G17="",'224'!G17=""),"",AVERAGE('221'!G17,'222'!G17,'223'!G17,'224'!G17))</f>
        <v/>
      </c>
      <c r="N17" s="56" t="str">
        <f>IF(M17="","",IF(M17&lt;Accueil!$E$5,Accueil!$G$5,IF(M17&lt;Accueil!$E$6,Accueil!$G$6,IF(M17&lt;Accueil!$E$7,Accueil!$G$7,IF(M17&lt;Accueil!$E$8,Accueil!$G$8,IF(M17&lt;Accueil!$E$9,Accueil!$G$9,IF(M17&lt;Accueil!$E$10,Accueil!$G$10,IF(M17&lt;Accueil!$E$11,Accueil!$G$11,Accueil!$G$12))))))))</f>
        <v/>
      </c>
      <c r="O17" s="56" t="str">
        <f>IF(AND('221'!H17="",'222'!H17=""),"",AVERAGE('221'!H17,'222'!H17,'223'!H17,'224'!H17))</f>
        <v/>
      </c>
      <c r="P17" s="56" t="str">
        <f>IF(O17="","",IF(O17&lt;Accueil!$E$5,Accueil!$G$5,IF(O17&lt;Accueil!$E$6,Accueil!$G$6,IF(O17&lt;Accueil!$E$7,Accueil!$G$7,IF(O17&lt;Accueil!$E$8,Accueil!$G$8,IF(O17&lt;Accueil!$E$9,Accueil!$G$9,IF(O17&lt;Accueil!$E$10,Accueil!$G$10,IF(O17&lt;Accueil!$E$11,Accueil!$G$11,Accueil!$G$12))))))))</f>
        <v/>
      </c>
      <c r="Q17" s="56" t="str">
        <f>IF(AND('221'!I17="",'222'!I17=""),"",AVERAGE('221'!I17,'222'!I17,'223'!I17,'224'!I17))</f>
        <v/>
      </c>
      <c r="R17" s="56" t="str">
        <f>IF(Q17="","",IF(Q17&lt;Accueil!$E$5,Accueil!$G$5,IF(Q17&lt;Accueil!$E$6,Accueil!$G$6,IF(Q17&lt;Accueil!$E$7,Accueil!$G$7,IF(Q17&lt;Accueil!$E$8,Accueil!$G$8,IF(Q17&lt;Accueil!$E$9,Accueil!$G$9,IF(Q17&lt;Accueil!$E$10,Accueil!$G$10,IF(Q17&lt;Accueil!$E$11,Accueil!$G$11,Accueil!$G$12))))))))</f>
        <v/>
      </c>
      <c r="S17" s="56" t="str">
        <f>IF(AND('221'!J17="",'222'!J17=""),"",AVERAGE('221'!J17,'222'!J17,'223'!J17,'224'!J17))</f>
        <v/>
      </c>
      <c r="T17" s="56" t="str">
        <f>IF(S17="","",IF(S17&lt;Accueil!$E$5,Accueil!$G$5,IF(S17&lt;Accueil!$E$6,Accueil!$G$6,IF(S17&lt;Accueil!$E$7,Accueil!$G$7,IF(S17&lt;Accueil!$E$8,Accueil!$G$8,IF(S17&lt;Accueil!$E$9,Accueil!$G$9,IF(S17&lt;Accueil!$E$10,Accueil!$G$10,IF(S17&lt;Accueil!$E$11,Accueil!$G$11,Accueil!$G$12))))))))</f>
        <v/>
      </c>
      <c r="U17" s="81" t="str">
        <f>IF(AND('221'!E17="",'222'!E17=""),"",AVERAGE('221'!E17,'222'!E17,'223'!E17,'224'!E17))</f>
        <v/>
      </c>
      <c r="V17" s="56" t="str">
        <f>IF(U17="","",IF(U17&lt;Accueil!$E$5,Accueil!$G$5,IF(U17&lt;Accueil!$E$6,Accueil!$G$6,IF(U17&lt;Accueil!$E$7,Accueil!$G$7,IF(U17&lt;Accueil!$E$8,Accueil!$G$8,IF(U17&lt;Accueil!$E$9,Accueil!$G$9,IF(U17&lt;Accueil!$E$10,Accueil!$G$10,IF(U17&lt;Accueil!$E$11,Accueil!$G$11,Accueil!$G$12))))))))</f>
        <v/>
      </c>
      <c r="W17" s="56" t="str">
        <f t="shared" si="0"/>
        <v/>
      </c>
    </row>
    <row r="18" spans="2:23">
      <c r="B18" s="56">
        <v>14</v>
      </c>
      <c r="C18" s="57"/>
      <c r="D18" s="57"/>
      <c r="E18" s="82" t="str">
        <f>IF(AND('221'!AW18="",'222'!AW18=""),"",AVERAGE('221'!AW18,'222'!AW18,'223'!AW18,'224'!AW18))</f>
        <v/>
      </c>
      <c r="F18" s="56" t="str">
        <f>IF(E18="","",IF(E18&lt;Accueil!$E$5,Accueil!$G$5,IF(E18&lt;Accueil!$E$6,Accueil!$G$6,IF(E18&lt;Accueil!$E$7,Accueil!$G$7,IF(E18&lt;Accueil!$E$8,Accueil!$G$8,IF(E18&lt;Accueil!$E$9,Accueil!$G$9,IF(E18&lt;Accueil!$E$10,Accueil!$G$10,IF(E18&lt;Accueil!$E$11,Accueil!$G$11,Accueil!$G$12))))))))</f>
        <v/>
      </c>
      <c r="G18" s="82" t="str">
        <f>IF(AND('221'!AX18="",'222'!AX18=""),"",AVERAGE('221'!AX18,'222'!AX18,'223'!AX18,'224'!AX18))</f>
        <v/>
      </c>
      <c r="H18" s="81" t="str">
        <f>IF(G18="","",IF(G18&lt;Accueil!$E$5,Accueil!$O$5,IF(G18&lt;Accueil!$E$6,Accueil!$O$6,IF(G18&lt;Accueil!$E$7,Accueil!$O$7,IF(G18&lt;Accueil!$E$8,Accueil!$O$8,IF(G18&lt;Accueil!$E$9,Accueil!$O$9,IF(G18&lt;Accueil!$E$10,Accueil!$O$10,IF(G18&lt;Accueil!$E$11,Accueil!$O$11,Accueil!$O$12))))))))</f>
        <v/>
      </c>
      <c r="I18" s="56" t="str">
        <f>IF(AND('221'!AY18="",'222'!AY18=""),"",AVERAGE('221'!AY18,'222'!AY18,'223'!AY18,'224'!AY18))</f>
        <v/>
      </c>
      <c r="J18" s="56" t="str">
        <f>IF(I18="","",IF(I18&lt;Accueil!$E$5,Accueil!$G$5,IF(I18&lt;Accueil!$E$6,Accueil!$G$6,IF(I18&lt;Accueil!$E$7,Accueil!$G$7,IF(I18&lt;Accueil!$E$8,Accueil!$G$8,IF(I18&lt;Accueil!$E$9,Accueil!$G$9,IF(I18&lt;Accueil!$E$10,Accueil!$G$10,IF(I18&lt;Accueil!$E$11,Accueil!$G$11,Accueil!$G$12))))))))</f>
        <v/>
      </c>
      <c r="K18" s="56" t="str">
        <f>IF(AND('221'!F18="",'222'!F18=""),"",AVERAGE('221'!F18,'222'!F18,'223'!F18,'224'!F18))</f>
        <v/>
      </c>
      <c r="L18" s="56" t="str">
        <f>IF(K18="","",IF(K18&lt;Accueil!$E$5,Accueil!$G$5,IF(K18&lt;Accueil!$E$6,Accueil!$G$6,IF(K18&lt;Accueil!$E$7,Accueil!$G$7,IF(K18&lt;Accueil!$E$8,Accueil!$G$8,IF(K18&lt;Accueil!$E$9,Accueil!$G$9,IF(K18&lt;Accueil!$E$10,Accueil!$G$10,IF(K18&lt;Accueil!$E$11,Accueil!$G$11,Accueil!$G$12))))))))</f>
        <v/>
      </c>
      <c r="M18" s="56" t="str">
        <f>IF(AND('221'!G18="",'222'!G18="",'223'!G18="",'224'!G18=""),"",AVERAGE('221'!G18,'222'!G18,'223'!G18,'224'!G18))</f>
        <v/>
      </c>
      <c r="N18" s="56" t="str">
        <f>IF(M18="","",IF(M18&lt;Accueil!$E$5,Accueil!$G$5,IF(M18&lt;Accueil!$E$6,Accueil!$G$6,IF(M18&lt;Accueil!$E$7,Accueil!$G$7,IF(M18&lt;Accueil!$E$8,Accueil!$G$8,IF(M18&lt;Accueil!$E$9,Accueil!$G$9,IF(M18&lt;Accueil!$E$10,Accueil!$G$10,IF(M18&lt;Accueil!$E$11,Accueil!$G$11,Accueil!$G$12))))))))</f>
        <v/>
      </c>
      <c r="O18" s="56" t="str">
        <f>IF(AND('221'!H18="",'222'!H18=""),"",AVERAGE('221'!H18,'222'!H18,'223'!H18,'224'!H18))</f>
        <v/>
      </c>
      <c r="P18" s="56" t="str">
        <f>IF(O18="","",IF(O18&lt;Accueil!$E$5,Accueil!$G$5,IF(O18&lt;Accueil!$E$6,Accueil!$G$6,IF(O18&lt;Accueil!$E$7,Accueil!$G$7,IF(O18&lt;Accueil!$E$8,Accueil!$G$8,IF(O18&lt;Accueil!$E$9,Accueil!$G$9,IF(O18&lt;Accueil!$E$10,Accueil!$G$10,IF(O18&lt;Accueil!$E$11,Accueil!$G$11,Accueil!$G$12))))))))</f>
        <v/>
      </c>
      <c r="Q18" s="56" t="str">
        <f>IF(AND('221'!I18="",'222'!I18=""),"",AVERAGE('221'!I18,'222'!I18,'223'!I18,'224'!I18))</f>
        <v/>
      </c>
      <c r="R18" s="56" t="str">
        <f>IF(Q18="","",IF(Q18&lt;Accueil!$E$5,Accueil!$G$5,IF(Q18&lt;Accueil!$E$6,Accueil!$G$6,IF(Q18&lt;Accueil!$E$7,Accueil!$G$7,IF(Q18&lt;Accueil!$E$8,Accueil!$G$8,IF(Q18&lt;Accueil!$E$9,Accueil!$G$9,IF(Q18&lt;Accueil!$E$10,Accueil!$G$10,IF(Q18&lt;Accueil!$E$11,Accueil!$G$11,Accueil!$G$12))))))))</f>
        <v/>
      </c>
      <c r="S18" s="56" t="str">
        <f>IF(AND('221'!J18="",'222'!J18=""),"",AVERAGE('221'!J18,'222'!J18,'223'!J18,'224'!J18))</f>
        <v/>
      </c>
      <c r="T18" s="56" t="str">
        <f>IF(S18="","",IF(S18&lt;Accueil!$E$5,Accueil!$G$5,IF(S18&lt;Accueil!$E$6,Accueil!$G$6,IF(S18&lt;Accueil!$E$7,Accueil!$G$7,IF(S18&lt;Accueil!$E$8,Accueil!$G$8,IF(S18&lt;Accueil!$E$9,Accueil!$G$9,IF(S18&lt;Accueil!$E$10,Accueil!$G$10,IF(S18&lt;Accueil!$E$11,Accueil!$G$11,Accueil!$G$12))))))))</f>
        <v/>
      </c>
      <c r="U18" s="81" t="str">
        <f>IF(AND('221'!E18="",'222'!E18=""),"",AVERAGE('221'!E18,'222'!E18,'223'!E18,'224'!E18))</f>
        <v/>
      </c>
      <c r="V18" s="56" t="str">
        <f>IF(U18="","",IF(U18&lt;Accueil!$E$5,Accueil!$G$5,IF(U18&lt;Accueil!$E$6,Accueil!$G$6,IF(U18&lt;Accueil!$E$7,Accueil!$G$7,IF(U18&lt;Accueil!$E$8,Accueil!$G$8,IF(U18&lt;Accueil!$E$9,Accueil!$G$9,IF(U18&lt;Accueil!$E$10,Accueil!$G$10,IF(U18&lt;Accueil!$E$11,Accueil!$G$11,Accueil!$G$12))))))))</f>
        <v/>
      </c>
      <c r="W18" s="56" t="str">
        <f t="shared" si="0"/>
        <v/>
      </c>
    </row>
    <row r="19" spans="2:23">
      <c r="B19" s="56">
        <v>15</v>
      </c>
      <c r="C19" s="57"/>
      <c r="D19" s="57"/>
      <c r="E19" s="82" t="str">
        <f>IF(AND('221'!AW19="",'222'!AW19=""),"",AVERAGE('221'!AW19,'222'!AW19,'223'!AW19,'224'!AW19))</f>
        <v/>
      </c>
      <c r="F19" s="56" t="str">
        <f>IF(E19="","",IF(E19&lt;Accueil!$E$5,Accueil!$G$5,IF(E19&lt;Accueil!$E$6,Accueil!$G$6,IF(E19&lt;Accueil!$E$7,Accueil!$G$7,IF(E19&lt;Accueil!$E$8,Accueil!$G$8,IF(E19&lt;Accueil!$E$9,Accueil!$G$9,IF(E19&lt;Accueil!$E$10,Accueil!$G$10,IF(E19&lt;Accueil!$E$11,Accueil!$G$11,Accueil!$G$12))))))))</f>
        <v/>
      </c>
      <c r="G19" s="82" t="str">
        <f>IF(AND('221'!AX19="",'222'!AX19=""),"",AVERAGE('221'!AX19,'222'!AX19,'223'!AX19,'224'!AX19))</f>
        <v/>
      </c>
      <c r="H19" s="81" t="str">
        <f>IF(G19="","",IF(G19&lt;Accueil!$E$5,Accueil!$O$5,IF(G19&lt;Accueil!$E$6,Accueil!$O$6,IF(G19&lt;Accueil!$E$7,Accueil!$O$7,IF(G19&lt;Accueil!$E$8,Accueil!$O$8,IF(G19&lt;Accueil!$E$9,Accueil!$O$9,IF(G19&lt;Accueil!$E$10,Accueil!$O$10,IF(G19&lt;Accueil!$E$11,Accueil!$O$11,Accueil!$O$12))))))))</f>
        <v/>
      </c>
      <c r="I19" s="56" t="str">
        <f>IF(AND('221'!AY19="",'222'!AY19=""),"",AVERAGE('221'!AY19,'222'!AY19,'223'!AY19,'224'!AY19))</f>
        <v/>
      </c>
      <c r="J19" s="56" t="str">
        <f>IF(I19="","",IF(I19&lt;Accueil!$E$5,Accueil!$G$5,IF(I19&lt;Accueil!$E$6,Accueil!$G$6,IF(I19&lt;Accueil!$E$7,Accueil!$G$7,IF(I19&lt;Accueil!$E$8,Accueil!$G$8,IF(I19&lt;Accueil!$E$9,Accueil!$G$9,IF(I19&lt;Accueil!$E$10,Accueil!$G$10,IF(I19&lt;Accueil!$E$11,Accueil!$G$11,Accueil!$G$12))))))))</f>
        <v/>
      </c>
      <c r="K19" s="56" t="str">
        <f>IF(AND('221'!F19="",'222'!F19=""),"",AVERAGE('221'!F19,'222'!F19,'223'!F19,'224'!F19))</f>
        <v/>
      </c>
      <c r="L19" s="56" t="str">
        <f>IF(K19="","",IF(K19&lt;Accueil!$E$5,Accueil!$G$5,IF(K19&lt;Accueil!$E$6,Accueil!$G$6,IF(K19&lt;Accueil!$E$7,Accueil!$G$7,IF(K19&lt;Accueil!$E$8,Accueil!$G$8,IF(K19&lt;Accueil!$E$9,Accueil!$G$9,IF(K19&lt;Accueil!$E$10,Accueil!$G$10,IF(K19&lt;Accueil!$E$11,Accueil!$G$11,Accueil!$G$12))))))))</f>
        <v/>
      </c>
      <c r="M19" s="56" t="str">
        <f>IF(AND('221'!G19="",'222'!G19="",'223'!G19="",'224'!G19=""),"",AVERAGE('221'!G19,'222'!G19,'223'!G19,'224'!G19))</f>
        <v/>
      </c>
      <c r="N19" s="56" t="str">
        <f>IF(M19="","",IF(M19&lt;Accueil!$E$5,Accueil!$G$5,IF(M19&lt;Accueil!$E$6,Accueil!$G$6,IF(M19&lt;Accueil!$E$7,Accueil!$G$7,IF(M19&lt;Accueil!$E$8,Accueil!$G$8,IF(M19&lt;Accueil!$E$9,Accueil!$G$9,IF(M19&lt;Accueil!$E$10,Accueil!$G$10,IF(M19&lt;Accueil!$E$11,Accueil!$G$11,Accueil!$G$12))))))))</f>
        <v/>
      </c>
      <c r="O19" s="56" t="str">
        <f>IF(AND('221'!H19="",'222'!H19=""),"",AVERAGE('221'!H19,'222'!H19,'223'!H19,'224'!H19))</f>
        <v/>
      </c>
      <c r="P19" s="56" t="str">
        <f>IF(O19="","",IF(O19&lt;Accueil!$E$5,Accueil!$G$5,IF(O19&lt;Accueil!$E$6,Accueil!$G$6,IF(O19&lt;Accueil!$E$7,Accueil!$G$7,IF(O19&lt;Accueil!$E$8,Accueil!$G$8,IF(O19&lt;Accueil!$E$9,Accueil!$G$9,IF(O19&lt;Accueil!$E$10,Accueil!$G$10,IF(O19&lt;Accueil!$E$11,Accueil!$G$11,Accueil!$G$12))))))))</f>
        <v/>
      </c>
      <c r="Q19" s="56" t="str">
        <f>IF(AND('221'!I19="",'222'!I19=""),"",AVERAGE('221'!I19,'222'!I19,'223'!I19,'224'!I19))</f>
        <v/>
      </c>
      <c r="R19" s="56" t="str">
        <f>IF(Q19="","",IF(Q19&lt;Accueil!$E$5,Accueil!$G$5,IF(Q19&lt;Accueil!$E$6,Accueil!$G$6,IF(Q19&lt;Accueil!$E$7,Accueil!$G$7,IF(Q19&lt;Accueil!$E$8,Accueil!$G$8,IF(Q19&lt;Accueil!$E$9,Accueil!$G$9,IF(Q19&lt;Accueil!$E$10,Accueil!$G$10,IF(Q19&lt;Accueil!$E$11,Accueil!$G$11,Accueil!$G$12))))))))</f>
        <v/>
      </c>
      <c r="S19" s="56" t="str">
        <f>IF(AND('221'!J19="",'222'!J19=""),"",AVERAGE('221'!J19,'222'!J19,'223'!J19,'224'!J19))</f>
        <v/>
      </c>
      <c r="T19" s="56" t="str">
        <f>IF(S19="","",IF(S19&lt;Accueil!$E$5,Accueil!$G$5,IF(S19&lt;Accueil!$E$6,Accueil!$G$6,IF(S19&lt;Accueil!$E$7,Accueil!$G$7,IF(S19&lt;Accueil!$E$8,Accueil!$G$8,IF(S19&lt;Accueil!$E$9,Accueil!$G$9,IF(S19&lt;Accueil!$E$10,Accueil!$G$10,IF(S19&lt;Accueil!$E$11,Accueil!$G$11,Accueil!$G$12))))))))</f>
        <v/>
      </c>
      <c r="U19" s="81" t="str">
        <f>IF(AND('221'!E19="",'222'!E19=""),"",AVERAGE('221'!E19,'222'!E19,'223'!E19,'224'!E19))</f>
        <v/>
      </c>
      <c r="V19" s="56" t="str">
        <f>IF(U19="","",IF(U19&lt;Accueil!$E$5,Accueil!$G$5,IF(U19&lt;Accueil!$E$6,Accueil!$G$6,IF(U19&lt;Accueil!$E$7,Accueil!$G$7,IF(U19&lt;Accueil!$E$8,Accueil!$G$8,IF(U19&lt;Accueil!$E$9,Accueil!$G$9,IF(U19&lt;Accueil!$E$10,Accueil!$G$10,IF(U19&lt;Accueil!$E$11,Accueil!$G$11,Accueil!$G$12))))))))</f>
        <v/>
      </c>
      <c r="W19" s="56" t="str">
        <f t="shared" si="0"/>
        <v/>
      </c>
    </row>
    <row r="20" spans="2:23">
      <c r="B20" s="56">
        <v>16</v>
      </c>
      <c r="C20" s="57"/>
      <c r="D20" s="57"/>
      <c r="E20" s="82" t="str">
        <f>IF(AND('221'!AW20="",'222'!AW20=""),"",AVERAGE('221'!AW20,'222'!AW20,'223'!AW20,'224'!AW20))</f>
        <v/>
      </c>
      <c r="F20" s="56" t="str">
        <f>IF(E20="","",IF(E20&lt;Accueil!$E$5,Accueil!$G$5,IF(E20&lt;Accueil!$E$6,Accueil!$G$6,IF(E20&lt;Accueil!$E$7,Accueil!$G$7,IF(E20&lt;Accueil!$E$8,Accueil!$G$8,IF(E20&lt;Accueil!$E$9,Accueil!$G$9,IF(E20&lt;Accueil!$E$10,Accueil!$G$10,IF(E20&lt;Accueil!$E$11,Accueil!$G$11,Accueil!$G$12))))))))</f>
        <v/>
      </c>
      <c r="G20" s="82" t="str">
        <f>IF(AND('221'!AX20="",'222'!AX20=""),"",AVERAGE('221'!AX20,'222'!AX20,'223'!AX20,'224'!AX20))</f>
        <v/>
      </c>
      <c r="H20" s="81" t="str">
        <f>IF(G20="","",IF(G20&lt;Accueil!$E$5,Accueil!$O$5,IF(G20&lt;Accueil!$E$6,Accueil!$O$6,IF(G20&lt;Accueil!$E$7,Accueil!$O$7,IF(G20&lt;Accueil!$E$8,Accueil!$O$8,IF(G20&lt;Accueil!$E$9,Accueil!$O$9,IF(G20&lt;Accueil!$E$10,Accueil!$O$10,IF(G20&lt;Accueil!$E$11,Accueil!$O$11,Accueil!$O$12))))))))</f>
        <v/>
      </c>
      <c r="I20" s="56" t="str">
        <f>IF(AND('221'!AY20="",'222'!AY20=""),"",AVERAGE('221'!AY20,'222'!AY20,'223'!AY20,'224'!AY20))</f>
        <v/>
      </c>
      <c r="J20" s="56" t="str">
        <f>IF(I20="","",IF(I20&lt;Accueil!$E$5,Accueil!$G$5,IF(I20&lt;Accueil!$E$6,Accueil!$G$6,IF(I20&lt;Accueil!$E$7,Accueil!$G$7,IF(I20&lt;Accueil!$E$8,Accueil!$G$8,IF(I20&lt;Accueil!$E$9,Accueil!$G$9,IF(I20&lt;Accueil!$E$10,Accueil!$G$10,IF(I20&lt;Accueil!$E$11,Accueil!$G$11,Accueil!$G$12))))))))</f>
        <v/>
      </c>
      <c r="K20" s="56" t="str">
        <f>IF(AND('221'!F20="",'222'!F20=""),"",AVERAGE('221'!F20,'222'!F20,'223'!F20,'224'!F20))</f>
        <v/>
      </c>
      <c r="L20" s="56" t="str">
        <f>IF(K20="","",IF(K20&lt;Accueil!$E$5,Accueil!$G$5,IF(K20&lt;Accueil!$E$6,Accueil!$G$6,IF(K20&lt;Accueil!$E$7,Accueil!$G$7,IF(K20&lt;Accueil!$E$8,Accueil!$G$8,IF(K20&lt;Accueil!$E$9,Accueil!$G$9,IF(K20&lt;Accueil!$E$10,Accueil!$G$10,IF(K20&lt;Accueil!$E$11,Accueil!$G$11,Accueil!$G$12))))))))</f>
        <v/>
      </c>
      <c r="M20" s="56" t="str">
        <f>IF(AND('221'!G20="",'222'!G20="",'223'!G20="",'224'!G20=""),"",AVERAGE('221'!G20,'222'!G20,'223'!G20,'224'!G20))</f>
        <v/>
      </c>
      <c r="N20" s="56" t="str">
        <f>IF(M20="","",IF(M20&lt;Accueil!$E$5,Accueil!$G$5,IF(M20&lt;Accueil!$E$6,Accueil!$G$6,IF(M20&lt;Accueil!$E$7,Accueil!$G$7,IF(M20&lt;Accueil!$E$8,Accueil!$G$8,IF(M20&lt;Accueil!$E$9,Accueil!$G$9,IF(M20&lt;Accueil!$E$10,Accueil!$G$10,IF(M20&lt;Accueil!$E$11,Accueil!$G$11,Accueil!$G$12))))))))</f>
        <v/>
      </c>
      <c r="O20" s="56" t="str">
        <f>IF(AND('221'!H20="",'222'!H20=""),"",AVERAGE('221'!H20,'222'!H20,'223'!H20,'224'!H20))</f>
        <v/>
      </c>
      <c r="P20" s="56" t="str">
        <f>IF(O20="","",IF(O20&lt;Accueil!$E$5,Accueil!$G$5,IF(O20&lt;Accueil!$E$6,Accueil!$G$6,IF(O20&lt;Accueil!$E$7,Accueil!$G$7,IF(O20&lt;Accueil!$E$8,Accueil!$G$8,IF(O20&lt;Accueil!$E$9,Accueil!$G$9,IF(O20&lt;Accueil!$E$10,Accueil!$G$10,IF(O20&lt;Accueil!$E$11,Accueil!$G$11,Accueil!$G$12))))))))</f>
        <v/>
      </c>
      <c r="Q20" s="56" t="str">
        <f>IF(AND('221'!I20="",'222'!I20=""),"",AVERAGE('221'!I20,'222'!I20,'223'!I20,'224'!I20))</f>
        <v/>
      </c>
      <c r="R20" s="56" t="str">
        <f>IF(Q20="","",IF(Q20&lt;Accueil!$E$5,Accueil!$G$5,IF(Q20&lt;Accueil!$E$6,Accueil!$G$6,IF(Q20&lt;Accueil!$E$7,Accueil!$G$7,IF(Q20&lt;Accueil!$E$8,Accueil!$G$8,IF(Q20&lt;Accueil!$E$9,Accueil!$G$9,IF(Q20&lt;Accueil!$E$10,Accueil!$G$10,IF(Q20&lt;Accueil!$E$11,Accueil!$G$11,Accueil!$G$12))))))))</f>
        <v/>
      </c>
      <c r="S20" s="56" t="str">
        <f>IF(AND('221'!J20="",'222'!J20=""),"",AVERAGE('221'!J20,'222'!J20,'223'!J20,'224'!J20))</f>
        <v/>
      </c>
      <c r="T20" s="56" t="str">
        <f>IF(S20="","",IF(S20&lt;Accueil!$E$5,Accueil!$G$5,IF(S20&lt;Accueil!$E$6,Accueil!$G$6,IF(S20&lt;Accueil!$E$7,Accueil!$G$7,IF(S20&lt;Accueil!$E$8,Accueil!$G$8,IF(S20&lt;Accueil!$E$9,Accueil!$G$9,IF(S20&lt;Accueil!$E$10,Accueil!$G$10,IF(S20&lt;Accueil!$E$11,Accueil!$G$11,Accueil!$G$12))))))))</f>
        <v/>
      </c>
      <c r="U20" s="81" t="str">
        <f>IF(AND('221'!E20="",'222'!E20=""),"",AVERAGE('221'!E20,'222'!E20,'223'!E20,'224'!E20))</f>
        <v/>
      </c>
      <c r="V20" s="56" t="str">
        <f>IF(U20="","",IF(U20&lt;Accueil!$E$5,Accueil!$G$5,IF(U20&lt;Accueil!$E$6,Accueil!$G$6,IF(U20&lt;Accueil!$E$7,Accueil!$G$7,IF(U20&lt;Accueil!$E$8,Accueil!$G$8,IF(U20&lt;Accueil!$E$9,Accueil!$G$9,IF(U20&lt;Accueil!$E$10,Accueil!$G$10,IF(U20&lt;Accueil!$E$11,Accueil!$G$11,Accueil!$G$12))))))))</f>
        <v/>
      </c>
      <c r="W20" s="56" t="str">
        <f t="shared" si="0"/>
        <v/>
      </c>
    </row>
    <row r="21" spans="2:23">
      <c r="B21" s="56">
        <v>17</v>
      </c>
      <c r="C21" s="57"/>
      <c r="D21" s="57"/>
      <c r="E21" s="82" t="str">
        <f>IF(AND('221'!AW21="",'222'!AW21=""),"",AVERAGE('221'!AW21,'222'!AW21,'223'!AW21,'224'!AW21))</f>
        <v/>
      </c>
      <c r="F21" s="56" t="str">
        <f>IF(E21="","",IF(E21&lt;Accueil!$E$5,Accueil!$G$5,IF(E21&lt;Accueil!$E$6,Accueil!$G$6,IF(E21&lt;Accueil!$E$7,Accueil!$G$7,IF(E21&lt;Accueil!$E$8,Accueil!$G$8,IF(E21&lt;Accueil!$E$9,Accueil!$G$9,IF(E21&lt;Accueil!$E$10,Accueil!$G$10,IF(E21&lt;Accueil!$E$11,Accueil!$G$11,Accueil!$G$12))))))))</f>
        <v/>
      </c>
      <c r="G21" s="82" t="str">
        <f>IF(AND('221'!AX21="",'222'!AX21=""),"",AVERAGE('221'!AX21,'222'!AX21,'223'!AX21,'224'!AX21))</f>
        <v/>
      </c>
      <c r="H21" s="81" t="str">
        <f>IF(G21="","",IF(G21&lt;Accueil!$E$5,Accueil!$O$5,IF(G21&lt;Accueil!$E$6,Accueil!$O$6,IF(G21&lt;Accueil!$E$7,Accueil!$O$7,IF(G21&lt;Accueil!$E$8,Accueil!$O$8,IF(G21&lt;Accueil!$E$9,Accueil!$O$9,IF(G21&lt;Accueil!$E$10,Accueil!$O$10,IF(G21&lt;Accueil!$E$11,Accueil!$O$11,Accueil!$O$12))))))))</f>
        <v/>
      </c>
      <c r="I21" s="56" t="str">
        <f>IF(AND('221'!AY21="",'222'!AY21=""),"",AVERAGE('221'!AY21,'222'!AY21,'223'!AY21,'224'!AY21))</f>
        <v/>
      </c>
      <c r="J21" s="56" t="str">
        <f>IF(I21="","",IF(I21&lt;Accueil!$E$5,Accueil!$G$5,IF(I21&lt;Accueil!$E$6,Accueil!$G$6,IF(I21&lt;Accueil!$E$7,Accueil!$G$7,IF(I21&lt;Accueil!$E$8,Accueil!$G$8,IF(I21&lt;Accueil!$E$9,Accueil!$G$9,IF(I21&lt;Accueil!$E$10,Accueil!$G$10,IF(I21&lt;Accueil!$E$11,Accueil!$G$11,Accueil!$G$12))))))))</f>
        <v/>
      </c>
      <c r="K21" s="56" t="str">
        <f>IF(AND('221'!F21="",'222'!F21=""),"",AVERAGE('221'!F21,'222'!F21,'223'!F21,'224'!F21))</f>
        <v/>
      </c>
      <c r="L21" s="56" t="str">
        <f>IF(K21="","",IF(K21&lt;Accueil!$E$5,Accueil!$G$5,IF(K21&lt;Accueil!$E$6,Accueil!$G$6,IF(K21&lt;Accueil!$E$7,Accueil!$G$7,IF(K21&lt;Accueil!$E$8,Accueil!$G$8,IF(K21&lt;Accueil!$E$9,Accueil!$G$9,IF(K21&lt;Accueil!$E$10,Accueil!$G$10,IF(K21&lt;Accueil!$E$11,Accueil!$G$11,Accueil!$G$12))))))))</f>
        <v/>
      </c>
      <c r="M21" s="56" t="str">
        <f>IF(AND('221'!G21="",'222'!G21="",'223'!G21="",'224'!G21=""),"",AVERAGE('221'!G21,'222'!G21,'223'!G21,'224'!G21))</f>
        <v/>
      </c>
      <c r="N21" s="56" t="str">
        <f>IF(M21="","",IF(M21&lt;Accueil!$E$5,Accueil!$G$5,IF(M21&lt;Accueil!$E$6,Accueil!$G$6,IF(M21&lt;Accueil!$E$7,Accueil!$G$7,IF(M21&lt;Accueil!$E$8,Accueil!$G$8,IF(M21&lt;Accueil!$E$9,Accueil!$G$9,IF(M21&lt;Accueil!$E$10,Accueil!$G$10,IF(M21&lt;Accueil!$E$11,Accueil!$G$11,Accueil!$G$12))))))))</f>
        <v/>
      </c>
      <c r="O21" s="56" t="str">
        <f>IF(AND('221'!H21="",'222'!H21=""),"",AVERAGE('221'!H21,'222'!H21,'223'!H21,'224'!H21))</f>
        <v/>
      </c>
      <c r="P21" s="56" t="str">
        <f>IF(O21="","",IF(O21&lt;Accueil!$E$5,Accueil!$G$5,IF(O21&lt;Accueil!$E$6,Accueil!$G$6,IF(O21&lt;Accueil!$E$7,Accueil!$G$7,IF(O21&lt;Accueil!$E$8,Accueil!$G$8,IF(O21&lt;Accueil!$E$9,Accueil!$G$9,IF(O21&lt;Accueil!$E$10,Accueil!$G$10,IF(O21&lt;Accueil!$E$11,Accueil!$G$11,Accueil!$G$12))))))))</f>
        <v/>
      </c>
      <c r="Q21" s="56" t="str">
        <f>IF(AND('221'!I21="",'222'!I21=""),"",AVERAGE('221'!I21,'222'!I21,'223'!I21,'224'!I21))</f>
        <v/>
      </c>
      <c r="R21" s="56" t="str">
        <f>IF(Q21="","",IF(Q21&lt;Accueil!$E$5,Accueil!$G$5,IF(Q21&lt;Accueil!$E$6,Accueil!$G$6,IF(Q21&lt;Accueil!$E$7,Accueil!$G$7,IF(Q21&lt;Accueil!$E$8,Accueil!$G$8,IF(Q21&lt;Accueil!$E$9,Accueil!$G$9,IF(Q21&lt;Accueil!$E$10,Accueil!$G$10,IF(Q21&lt;Accueil!$E$11,Accueil!$G$11,Accueil!$G$12))))))))</f>
        <v/>
      </c>
      <c r="S21" s="56" t="str">
        <f>IF(AND('221'!J21="",'222'!J21=""),"",AVERAGE('221'!J21,'222'!J21,'223'!J21,'224'!J21))</f>
        <v/>
      </c>
      <c r="T21" s="56" t="str">
        <f>IF(S21="","",IF(S21&lt;Accueil!$E$5,Accueil!$G$5,IF(S21&lt;Accueil!$E$6,Accueil!$G$6,IF(S21&lt;Accueil!$E$7,Accueil!$G$7,IF(S21&lt;Accueil!$E$8,Accueil!$G$8,IF(S21&lt;Accueil!$E$9,Accueil!$G$9,IF(S21&lt;Accueil!$E$10,Accueil!$G$10,IF(S21&lt;Accueil!$E$11,Accueil!$G$11,Accueil!$G$12))))))))</f>
        <v/>
      </c>
      <c r="U21" s="81" t="str">
        <f>IF(AND('221'!E21="",'222'!E21=""),"",AVERAGE('221'!E21,'222'!E21,'223'!E21,'224'!E21))</f>
        <v/>
      </c>
      <c r="V21" s="56" t="str">
        <f>IF(U21="","",IF(U21&lt;Accueil!$E$5,Accueil!$G$5,IF(U21&lt;Accueil!$E$6,Accueil!$G$6,IF(U21&lt;Accueil!$E$7,Accueil!$G$7,IF(U21&lt;Accueil!$E$8,Accueil!$G$8,IF(U21&lt;Accueil!$E$9,Accueil!$G$9,IF(U21&lt;Accueil!$E$10,Accueil!$G$10,IF(U21&lt;Accueil!$E$11,Accueil!$G$11,Accueil!$G$12))))))))</f>
        <v/>
      </c>
      <c r="W21" s="56" t="str">
        <f t="shared" si="0"/>
        <v/>
      </c>
    </row>
    <row r="22" spans="2:23">
      <c r="B22" s="56">
        <v>18</v>
      </c>
      <c r="C22" s="57"/>
      <c r="D22" s="57"/>
      <c r="E22" s="82" t="str">
        <f>IF(AND('221'!AW22="",'222'!AW22=""),"",AVERAGE('221'!AW22,'222'!AW22,'223'!AW22,'224'!AW22))</f>
        <v/>
      </c>
      <c r="F22" s="56" t="str">
        <f>IF(E22="","",IF(E22&lt;Accueil!$E$5,Accueil!$G$5,IF(E22&lt;Accueil!$E$6,Accueil!$G$6,IF(E22&lt;Accueil!$E$7,Accueil!$G$7,IF(E22&lt;Accueil!$E$8,Accueil!$G$8,IF(E22&lt;Accueil!$E$9,Accueil!$G$9,IF(E22&lt;Accueil!$E$10,Accueil!$G$10,IF(E22&lt;Accueil!$E$11,Accueil!$G$11,Accueil!$G$12))))))))</f>
        <v/>
      </c>
      <c r="G22" s="82" t="str">
        <f>IF(AND('221'!AX22="",'222'!AX22=""),"",AVERAGE('221'!AX22,'222'!AX22,'223'!AX22,'224'!AX22))</f>
        <v/>
      </c>
      <c r="H22" s="81" t="str">
        <f>IF(G22="","",IF(G22&lt;Accueil!$E$5,Accueil!$O$5,IF(G22&lt;Accueil!$E$6,Accueil!$O$6,IF(G22&lt;Accueil!$E$7,Accueil!$O$7,IF(G22&lt;Accueil!$E$8,Accueil!$O$8,IF(G22&lt;Accueil!$E$9,Accueil!$O$9,IF(G22&lt;Accueil!$E$10,Accueil!$O$10,IF(G22&lt;Accueil!$E$11,Accueil!$O$11,Accueil!$O$12))))))))</f>
        <v/>
      </c>
      <c r="I22" s="56" t="str">
        <f>IF(AND('221'!AY22="",'222'!AY22=""),"",AVERAGE('221'!AY22,'222'!AY22,'223'!AY22,'224'!AY22))</f>
        <v/>
      </c>
      <c r="J22" s="56" t="str">
        <f>IF(I22="","",IF(I22&lt;Accueil!$E$5,Accueil!$G$5,IF(I22&lt;Accueil!$E$6,Accueil!$G$6,IF(I22&lt;Accueil!$E$7,Accueil!$G$7,IF(I22&lt;Accueil!$E$8,Accueil!$G$8,IF(I22&lt;Accueil!$E$9,Accueil!$G$9,IF(I22&lt;Accueil!$E$10,Accueil!$G$10,IF(I22&lt;Accueil!$E$11,Accueil!$G$11,Accueil!$G$12))))))))</f>
        <v/>
      </c>
      <c r="K22" s="56" t="str">
        <f>IF(AND('221'!F22="",'222'!F22=""),"",AVERAGE('221'!F22,'222'!F22,'223'!F22,'224'!F22))</f>
        <v/>
      </c>
      <c r="L22" s="56" t="str">
        <f>IF(K22="","",IF(K22&lt;Accueil!$E$5,Accueil!$G$5,IF(K22&lt;Accueil!$E$6,Accueil!$G$6,IF(K22&lt;Accueil!$E$7,Accueil!$G$7,IF(K22&lt;Accueil!$E$8,Accueil!$G$8,IF(K22&lt;Accueil!$E$9,Accueil!$G$9,IF(K22&lt;Accueil!$E$10,Accueil!$G$10,IF(K22&lt;Accueil!$E$11,Accueil!$G$11,Accueil!$G$12))))))))</f>
        <v/>
      </c>
      <c r="M22" s="56" t="str">
        <f>IF(AND('221'!G22="",'222'!G22="",'223'!G22="",'224'!G22=""),"",AVERAGE('221'!G22,'222'!G22,'223'!G22,'224'!G22))</f>
        <v/>
      </c>
      <c r="N22" s="56" t="str">
        <f>IF(M22="","",IF(M22&lt;Accueil!$E$5,Accueil!$G$5,IF(M22&lt;Accueil!$E$6,Accueil!$G$6,IF(M22&lt;Accueil!$E$7,Accueil!$G$7,IF(M22&lt;Accueil!$E$8,Accueil!$G$8,IF(M22&lt;Accueil!$E$9,Accueil!$G$9,IF(M22&lt;Accueil!$E$10,Accueil!$G$10,IF(M22&lt;Accueil!$E$11,Accueil!$G$11,Accueil!$G$12))))))))</f>
        <v/>
      </c>
      <c r="O22" s="56" t="str">
        <f>IF(AND('221'!H22="",'222'!H22=""),"",AVERAGE('221'!H22,'222'!H22,'223'!H22,'224'!H22))</f>
        <v/>
      </c>
      <c r="P22" s="56" t="str">
        <f>IF(O22="","",IF(O22&lt;Accueil!$E$5,Accueil!$G$5,IF(O22&lt;Accueil!$E$6,Accueil!$G$6,IF(O22&lt;Accueil!$E$7,Accueil!$G$7,IF(O22&lt;Accueil!$E$8,Accueil!$G$8,IF(O22&lt;Accueil!$E$9,Accueil!$G$9,IF(O22&lt;Accueil!$E$10,Accueil!$G$10,IF(O22&lt;Accueil!$E$11,Accueil!$G$11,Accueil!$G$12))))))))</f>
        <v/>
      </c>
      <c r="Q22" s="56" t="str">
        <f>IF(AND('221'!I22="",'222'!I22=""),"",AVERAGE('221'!I22,'222'!I22,'223'!I22,'224'!I22))</f>
        <v/>
      </c>
      <c r="R22" s="56" t="str">
        <f>IF(Q22="","",IF(Q22&lt;Accueil!$E$5,Accueil!$G$5,IF(Q22&lt;Accueil!$E$6,Accueil!$G$6,IF(Q22&lt;Accueil!$E$7,Accueil!$G$7,IF(Q22&lt;Accueil!$E$8,Accueil!$G$8,IF(Q22&lt;Accueil!$E$9,Accueil!$G$9,IF(Q22&lt;Accueil!$E$10,Accueil!$G$10,IF(Q22&lt;Accueil!$E$11,Accueil!$G$11,Accueil!$G$12))))))))</f>
        <v/>
      </c>
      <c r="S22" s="56" t="str">
        <f>IF(AND('221'!J22="",'222'!J22=""),"",AVERAGE('221'!J22,'222'!J22,'223'!J22,'224'!J22))</f>
        <v/>
      </c>
      <c r="T22" s="56" t="str">
        <f>IF(S22="","",IF(S22&lt;Accueil!$E$5,Accueil!$G$5,IF(S22&lt;Accueil!$E$6,Accueil!$G$6,IF(S22&lt;Accueil!$E$7,Accueil!$G$7,IF(S22&lt;Accueil!$E$8,Accueil!$G$8,IF(S22&lt;Accueil!$E$9,Accueil!$G$9,IF(S22&lt;Accueil!$E$10,Accueil!$G$10,IF(S22&lt;Accueil!$E$11,Accueil!$G$11,Accueil!$G$12))))))))</f>
        <v/>
      </c>
      <c r="U22" s="81" t="str">
        <f>IF(AND('221'!E22="",'222'!E22=""),"",AVERAGE('221'!E22,'222'!E22,'223'!E22,'224'!E22))</f>
        <v/>
      </c>
      <c r="V22" s="56" t="str">
        <f>IF(U22="","",IF(U22&lt;Accueil!$E$5,Accueil!$G$5,IF(U22&lt;Accueil!$E$6,Accueil!$G$6,IF(U22&lt;Accueil!$E$7,Accueil!$G$7,IF(U22&lt;Accueil!$E$8,Accueil!$G$8,IF(U22&lt;Accueil!$E$9,Accueil!$G$9,IF(U22&lt;Accueil!$E$10,Accueil!$G$10,IF(U22&lt;Accueil!$E$11,Accueil!$G$11,Accueil!$G$12))))))))</f>
        <v/>
      </c>
      <c r="W22" s="56" t="str">
        <f t="shared" si="0"/>
        <v/>
      </c>
    </row>
    <row r="23" spans="2:23">
      <c r="B23" s="56">
        <v>19</v>
      </c>
      <c r="C23" s="57"/>
      <c r="D23" s="57"/>
      <c r="E23" s="82" t="str">
        <f>IF(AND('221'!AW23="",'222'!AW23=""),"",AVERAGE('221'!AW23,'222'!AW23,'223'!AW23,'224'!AW23))</f>
        <v/>
      </c>
      <c r="F23" s="56" t="str">
        <f>IF(E23="","",IF(E23&lt;Accueil!$E$5,Accueil!$G$5,IF(E23&lt;Accueil!$E$6,Accueil!$G$6,IF(E23&lt;Accueil!$E$7,Accueil!$G$7,IF(E23&lt;Accueil!$E$8,Accueil!$G$8,IF(E23&lt;Accueil!$E$9,Accueil!$G$9,IF(E23&lt;Accueil!$E$10,Accueil!$G$10,IF(E23&lt;Accueil!$E$11,Accueil!$G$11,Accueil!$G$12))))))))</f>
        <v/>
      </c>
      <c r="G23" s="82" t="str">
        <f>IF(AND('221'!AX23="",'222'!AX23=""),"",AVERAGE('221'!AX23,'222'!AX23,'223'!AX23,'224'!AX23))</f>
        <v/>
      </c>
      <c r="H23" s="81" t="str">
        <f>IF(G23="","",IF(G23&lt;Accueil!$E$5,Accueil!$O$5,IF(G23&lt;Accueil!$E$6,Accueil!$O$6,IF(G23&lt;Accueil!$E$7,Accueil!$O$7,IF(G23&lt;Accueil!$E$8,Accueil!$O$8,IF(G23&lt;Accueil!$E$9,Accueil!$O$9,IF(G23&lt;Accueil!$E$10,Accueil!$O$10,IF(G23&lt;Accueil!$E$11,Accueil!$O$11,Accueil!$O$12))))))))</f>
        <v/>
      </c>
      <c r="I23" s="56" t="str">
        <f>IF(AND('221'!AY23="",'222'!AY23=""),"",AVERAGE('221'!AY23,'222'!AY23,'223'!AY23,'224'!AY23))</f>
        <v/>
      </c>
      <c r="J23" s="56" t="str">
        <f>IF(I23="","",IF(I23&lt;Accueil!$E$5,Accueil!$G$5,IF(I23&lt;Accueil!$E$6,Accueil!$G$6,IF(I23&lt;Accueil!$E$7,Accueil!$G$7,IF(I23&lt;Accueil!$E$8,Accueil!$G$8,IF(I23&lt;Accueil!$E$9,Accueil!$G$9,IF(I23&lt;Accueil!$E$10,Accueil!$G$10,IF(I23&lt;Accueil!$E$11,Accueil!$G$11,Accueil!$G$12))))))))</f>
        <v/>
      </c>
      <c r="K23" s="56" t="str">
        <f>IF(AND('221'!F23="",'222'!F23=""),"",AVERAGE('221'!F23,'222'!F23,'223'!F23,'224'!F23))</f>
        <v/>
      </c>
      <c r="L23" s="56" t="str">
        <f>IF(K23="","",IF(K23&lt;Accueil!$E$5,Accueil!$G$5,IF(K23&lt;Accueil!$E$6,Accueil!$G$6,IF(K23&lt;Accueil!$E$7,Accueil!$G$7,IF(K23&lt;Accueil!$E$8,Accueil!$G$8,IF(K23&lt;Accueil!$E$9,Accueil!$G$9,IF(K23&lt;Accueil!$E$10,Accueil!$G$10,IF(K23&lt;Accueil!$E$11,Accueil!$G$11,Accueil!$G$12))))))))</f>
        <v/>
      </c>
      <c r="M23" s="56" t="str">
        <f>IF(AND('221'!G23="",'222'!G23="",'223'!G23="",'224'!G23=""),"",AVERAGE('221'!G23,'222'!G23,'223'!G23,'224'!G23))</f>
        <v/>
      </c>
      <c r="N23" s="56" t="str">
        <f>IF(M23="","",IF(M23&lt;Accueil!$E$5,Accueil!$G$5,IF(M23&lt;Accueil!$E$6,Accueil!$G$6,IF(M23&lt;Accueil!$E$7,Accueil!$G$7,IF(M23&lt;Accueil!$E$8,Accueil!$G$8,IF(M23&lt;Accueil!$E$9,Accueil!$G$9,IF(M23&lt;Accueil!$E$10,Accueil!$G$10,IF(M23&lt;Accueil!$E$11,Accueil!$G$11,Accueil!$G$12))))))))</f>
        <v/>
      </c>
      <c r="O23" s="56" t="str">
        <f>IF(AND('221'!H23="",'222'!H23=""),"",AVERAGE('221'!H23,'222'!H23,'223'!H23,'224'!H23))</f>
        <v/>
      </c>
      <c r="P23" s="56" t="str">
        <f>IF(O23="","",IF(O23&lt;Accueil!$E$5,Accueil!$G$5,IF(O23&lt;Accueil!$E$6,Accueil!$G$6,IF(O23&lt;Accueil!$E$7,Accueil!$G$7,IF(O23&lt;Accueil!$E$8,Accueil!$G$8,IF(O23&lt;Accueil!$E$9,Accueil!$G$9,IF(O23&lt;Accueil!$E$10,Accueil!$G$10,IF(O23&lt;Accueil!$E$11,Accueil!$G$11,Accueil!$G$12))))))))</f>
        <v/>
      </c>
      <c r="Q23" s="56" t="str">
        <f>IF(AND('221'!I23="",'222'!I23=""),"",AVERAGE('221'!I23,'222'!I23,'223'!I23,'224'!I23))</f>
        <v/>
      </c>
      <c r="R23" s="56" t="str">
        <f>IF(Q23="","",IF(Q23&lt;Accueil!$E$5,Accueil!$G$5,IF(Q23&lt;Accueil!$E$6,Accueil!$G$6,IF(Q23&lt;Accueil!$E$7,Accueil!$G$7,IF(Q23&lt;Accueil!$E$8,Accueil!$G$8,IF(Q23&lt;Accueil!$E$9,Accueil!$G$9,IF(Q23&lt;Accueil!$E$10,Accueil!$G$10,IF(Q23&lt;Accueil!$E$11,Accueil!$G$11,Accueil!$G$12))))))))</f>
        <v/>
      </c>
      <c r="S23" s="56" t="str">
        <f>IF(AND('221'!J23="",'222'!J23=""),"",AVERAGE('221'!J23,'222'!J23,'223'!J23,'224'!J23))</f>
        <v/>
      </c>
      <c r="T23" s="56" t="str">
        <f>IF(S23="","",IF(S23&lt;Accueil!$E$5,Accueil!$G$5,IF(S23&lt;Accueil!$E$6,Accueil!$G$6,IF(S23&lt;Accueil!$E$7,Accueil!$G$7,IF(S23&lt;Accueil!$E$8,Accueil!$G$8,IF(S23&lt;Accueil!$E$9,Accueil!$G$9,IF(S23&lt;Accueil!$E$10,Accueil!$G$10,IF(S23&lt;Accueil!$E$11,Accueil!$G$11,Accueil!$G$12))))))))</f>
        <v/>
      </c>
      <c r="U23" s="81" t="str">
        <f>IF(AND('221'!E23="",'222'!E23=""),"",AVERAGE('221'!E23,'222'!E23,'223'!E23,'224'!E23))</f>
        <v/>
      </c>
      <c r="V23" s="56" t="str">
        <f>IF(U23="","",IF(U23&lt;Accueil!$E$5,Accueil!$G$5,IF(U23&lt;Accueil!$E$6,Accueil!$G$6,IF(U23&lt;Accueil!$E$7,Accueil!$G$7,IF(U23&lt;Accueil!$E$8,Accueil!$G$8,IF(U23&lt;Accueil!$E$9,Accueil!$G$9,IF(U23&lt;Accueil!$E$10,Accueil!$G$10,IF(U23&lt;Accueil!$E$11,Accueil!$G$11,Accueil!$G$12))))))))</f>
        <v/>
      </c>
      <c r="W23" s="56" t="str">
        <f t="shared" si="0"/>
        <v/>
      </c>
    </row>
    <row r="24" spans="2:23">
      <c r="B24" s="56">
        <v>20</v>
      </c>
      <c r="C24" s="57"/>
      <c r="D24" s="57"/>
      <c r="E24" s="82" t="str">
        <f>IF(AND('221'!AW24="",'222'!AW24=""),"",AVERAGE('221'!AW24,'222'!AW24,'223'!AW24,'224'!AW24))</f>
        <v/>
      </c>
      <c r="F24" s="56" t="str">
        <f>IF(E24="","",IF(E24&lt;Accueil!$E$5,Accueil!$G$5,IF(E24&lt;Accueil!$E$6,Accueil!$G$6,IF(E24&lt;Accueil!$E$7,Accueil!$G$7,IF(E24&lt;Accueil!$E$8,Accueil!$G$8,IF(E24&lt;Accueil!$E$9,Accueil!$G$9,IF(E24&lt;Accueil!$E$10,Accueil!$G$10,IF(E24&lt;Accueil!$E$11,Accueil!$G$11,Accueil!$G$12))))))))</f>
        <v/>
      </c>
      <c r="G24" s="82" t="str">
        <f>IF(AND('221'!AX24="",'222'!AX24=""),"",AVERAGE('221'!AX24,'222'!AX24,'223'!AX24,'224'!AX24))</f>
        <v/>
      </c>
      <c r="H24" s="81" t="str">
        <f>IF(G24="","",IF(G24&lt;Accueil!$E$5,Accueil!$O$5,IF(G24&lt;Accueil!$E$6,Accueil!$O$6,IF(G24&lt;Accueil!$E$7,Accueil!$O$7,IF(G24&lt;Accueil!$E$8,Accueil!$O$8,IF(G24&lt;Accueil!$E$9,Accueil!$O$9,IF(G24&lt;Accueil!$E$10,Accueil!$O$10,IF(G24&lt;Accueil!$E$11,Accueil!$O$11,Accueil!$O$12))))))))</f>
        <v/>
      </c>
      <c r="I24" s="56" t="str">
        <f>IF(AND('221'!AY24="",'222'!AY24=""),"",AVERAGE('221'!AY24,'222'!AY24,'223'!AY24,'224'!AY24))</f>
        <v/>
      </c>
      <c r="J24" s="56" t="str">
        <f>IF(I24="","",IF(I24&lt;Accueil!$E$5,Accueil!$G$5,IF(I24&lt;Accueil!$E$6,Accueil!$G$6,IF(I24&lt;Accueil!$E$7,Accueil!$G$7,IF(I24&lt;Accueil!$E$8,Accueil!$G$8,IF(I24&lt;Accueil!$E$9,Accueil!$G$9,IF(I24&lt;Accueil!$E$10,Accueil!$G$10,IF(I24&lt;Accueil!$E$11,Accueil!$G$11,Accueil!$G$12))))))))</f>
        <v/>
      </c>
      <c r="K24" s="56" t="str">
        <f>IF(AND('221'!F24="",'222'!F24=""),"",AVERAGE('221'!F24,'222'!F24,'223'!F24,'224'!F24))</f>
        <v/>
      </c>
      <c r="L24" s="56" t="str">
        <f>IF(K24="","",IF(K24&lt;Accueil!$E$5,Accueil!$G$5,IF(K24&lt;Accueil!$E$6,Accueil!$G$6,IF(K24&lt;Accueil!$E$7,Accueil!$G$7,IF(K24&lt;Accueil!$E$8,Accueil!$G$8,IF(K24&lt;Accueil!$E$9,Accueil!$G$9,IF(K24&lt;Accueil!$E$10,Accueil!$G$10,IF(K24&lt;Accueil!$E$11,Accueil!$G$11,Accueil!$G$12))))))))</f>
        <v/>
      </c>
      <c r="M24" s="56" t="str">
        <f>IF(AND('221'!G24="",'222'!G24="",'223'!G24="",'224'!G24=""),"",AVERAGE('221'!G24,'222'!G24,'223'!G24,'224'!G24))</f>
        <v/>
      </c>
      <c r="N24" s="56" t="str">
        <f>IF(M24="","",IF(M24&lt;Accueil!$E$5,Accueil!$G$5,IF(M24&lt;Accueil!$E$6,Accueil!$G$6,IF(M24&lt;Accueil!$E$7,Accueil!$G$7,IF(M24&lt;Accueil!$E$8,Accueil!$G$8,IF(M24&lt;Accueil!$E$9,Accueil!$G$9,IF(M24&lt;Accueil!$E$10,Accueil!$G$10,IF(M24&lt;Accueil!$E$11,Accueil!$G$11,Accueil!$G$12))))))))</f>
        <v/>
      </c>
      <c r="O24" s="56" t="str">
        <f>IF(AND('221'!H24="",'222'!H24=""),"",AVERAGE('221'!H24,'222'!H24,'223'!H24,'224'!H24))</f>
        <v/>
      </c>
      <c r="P24" s="56" t="str">
        <f>IF(O24="","",IF(O24&lt;Accueil!$E$5,Accueil!$G$5,IF(O24&lt;Accueil!$E$6,Accueil!$G$6,IF(O24&lt;Accueil!$E$7,Accueil!$G$7,IF(O24&lt;Accueil!$E$8,Accueil!$G$8,IF(O24&lt;Accueil!$E$9,Accueil!$G$9,IF(O24&lt;Accueil!$E$10,Accueil!$G$10,IF(O24&lt;Accueil!$E$11,Accueil!$G$11,Accueil!$G$12))))))))</f>
        <v/>
      </c>
      <c r="Q24" s="56" t="str">
        <f>IF(AND('221'!I24="",'222'!I24=""),"",AVERAGE('221'!I24,'222'!I24,'223'!I24,'224'!I24))</f>
        <v/>
      </c>
      <c r="R24" s="56" t="str">
        <f>IF(Q24="","",IF(Q24&lt;Accueil!$E$5,Accueil!$G$5,IF(Q24&lt;Accueil!$E$6,Accueil!$G$6,IF(Q24&lt;Accueil!$E$7,Accueil!$G$7,IF(Q24&lt;Accueil!$E$8,Accueil!$G$8,IF(Q24&lt;Accueil!$E$9,Accueil!$G$9,IF(Q24&lt;Accueil!$E$10,Accueil!$G$10,IF(Q24&lt;Accueil!$E$11,Accueil!$G$11,Accueil!$G$12))))))))</f>
        <v/>
      </c>
      <c r="S24" s="56" t="str">
        <f>IF(AND('221'!J24="",'222'!J24=""),"",AVERAGE('221'!J24,'222'!J24,'223'!J24,'224'!J24))</f>
        <v/>
      </c>
      <c r="T24" s="56" t="str">
        <f>IF(S24="","",IF(S24&lt;Accueil!$E$5,Accueil!$G$5,IF(S24&lt;Accueil!$E$6,Accueil!$G$6,IF(S24&lt;Accueil!$E$7,Accueil!$G$7,IF(S24&lt;Accueil!$E$8,Accueil!$G$8,IF(S24&lt;Accueil!$E$9,Accueil!$G$9,IF(S24&lt;Accueil!$E$10,Accueil!$G$10,IF(S24&lt;Accueil!$E$11,Accueil!$G$11,Accueil!$G$12))))))))</f>
        <v/>
      </c>
      <c r="U24" s="81" t="str">
        <f>IF(AND('221'!E24="",'222'!E24=""),"",AVERAGE('221'!E24,'222'!E24,'223'!E24,'224'!E24))</f>
        <v/>
      </c>
      <c r="V24" s="56" t="str">
        <f>IF(U24="","",IF(U24&lt;Accueil!$E$5,Accueil!$G$5,IF(U24&lt;Accueil!$E$6,Accueil!$G$6,IF(U24&lt;Accueil!$E$7,Accueil!$G$7,IF(U24&lt;Accueil!$E$8,Accueil!$G$8,IF(U24&lt;Accueil!$E$9,Accueil!$G$9,IF(U24&lt;Accueil!$E$10,Accueil!$G$10,IF(U24&lt;Accueil!$E$11,Accueil!$G$11,Accueil!$G$12))))))))</f>
        <v/>
      </c>
      <c r="W24" s="56" t="str">
        <f t="shared" si="0"/>
        <v/>
      </c>
    </row>
    <row r="25" spans="2:23">
      <c r="B25" s="56">
        <v>21</v>
      </c>
      <c r="C25" s="57"/>
      <c r="D25" s="57"/>
      <c r="E25" s="82" t="str">
        <f>IF(AND('221'!AW25="",'222'!AW25=""),"",AVERAGE('221'!AW25,'222'!AW25,'223'!AW25,'224'!AW25))</f>
        <v/>
      </c>
      <c r="F25" s="56" t="str">
        <f>IF(E25="","",IF(E25&lt;Accueil!$E$5,Accueil!$G$5,IF(E25&lt;Accueil!$E$6,Accueil!$G$6,IF(E25&lt;Accueil!$E$7,Accueil!$G$7,IF(E25&lt;Accueil!$E$8,Accueil!$G$8,IF(E25&lt;Accueil!$E$9,Accueil!$G$9,IF(E25&lt;Accueil!$E$10,Accueil!$G$10,IF(E25&lt;Accueil!$E$11,Accueil!$G$11,Accueil!$G$12))))))))</f>
        <v/>
      </c>
      <c r="G25" s="82" t="str">
        <f>IF(AND('221'!AX25="",'222'!AX25=""),"",AVERAGE('221'!AX25,'222'!AX25,'223'!AX25,'224'!AX25))</f>
        <v/>
      </c>
      <c r="H25" s="81" t="str">
        <f>IF(G25="","",IF(G25&lt;Accueil!$E$5,Accueil!$O$5,IF(G25&lt;Accueil!$E$6,Accueil!$O$6,IF(G25&lt;Accueil!$E$7,Accueil!$O$7,IF(G25&lt;Accueil!$E$8,Accueil!$O$8,IF(G25&lt;Accueil!$E$9,Accueil!$O$9,IF(G25&lt;Accueil!$E$10,Accueil!$O$10,IF(G25&lt;Accueil!$E$11,Accueil!$O$11,Accueil!$O$12))))))))</f>
        <v/>
      </c>
      <c r="I25" s="56" t="str">
        <f>IF(AND('221'!AY25="",'222'!AY25=""),"",AVERAGE('221'!AY25,'222'!AY25,'223'!AY25,'224'!AY25))</f>
        <v/>
      </c>
      <c r="J25" s="56" t="str">
        <f>IF(I25="","",IF(I25&lt;Accueil!$E$5,Accueil!$G$5,IF(I25&lt;Accueil!$E$6,Accueil!$G$6,IF(I25&lt;Accueil!$E$7,Accueil!$G$7,IF(I25&lt;Accueil!$E$8,Accueil!$G$8,IF(I25&lt;Accueil!$E$9,Accueil!$G$9,IF(I25&lt;Accueil!$E$10,Accueil!$G$10,IF(I25&lt;Accueil!$E$11,Accueil!$G$11,Accueil!$G$12))))))))</f>
        <v/>
      </c>
      <c r="K25" s="56" t="str">
        <f>IF(AND('221'!F25="",'222'!F25=""),"",AVERAGE('221'!F25,'222'!F25,'223'!F25,'224'!F25))</f>
        <v/>
      </c>
      <c r="L25" s="56" t="str">
        <f>IF(K25="","",IF(K25&lt;Accueil!$E$5,Accueil!$G$5,IF(K25&lt;Accueil!$E$6,Accueil!$G$6,IF(K25&lt;Accueil!$E$7,Accueil!$G$7,IF(K25&lt;Accueil!$E$8,Accueil!$G$8,IF(K25&lt;Accueil!$E$9,Accueil!$G$9,IF(K25&lt;Accueil!$E$10,Accueil!$G$10,IF(K25&lt;Accueil!$E$11,Accueil!$G$11,Accueil!$G$12))))))))</f>
        <v/>
      </c>
      <c r="M25" s="56" t="str">
        <f>IF(AND('221'!G25="",'222'!G25="",'223'!G25="",'224'!G25=""),"",AVERAGE('221'!G25,'222'!G25,'223'!G25,'224'!G25))</f>
        <v/>
      </c>
      <c r="N25" s="56" t="str">
        <f>IF(M25="","",IF(M25&lt;Accueil!$E$5,Accueil!$G$5,IF(M25&lt;Accueil!$E$6,Accueil!$G$6,IF(M25&lt;Accueil!$E$7,Accueil!$G$7,IF(M25&lt;Accueil!$E$8,Accueil!$G$8,IF(M25&lt;Accueil!$E$9,Accueil!$G$9,IF(M25&lt;Accueil!$E$10,Accueil!$G$10,IF(M25&lt;Accueil!$E$11,Accueil!$G$11,Accueil!$G$12))))))))</f>
        <v/>
      </c>
      <c r="O25" s="56" t="str">
        <f>IF(AND('221'!H25="",'222'!H25=""),"",AVERAGE('221'!H25,'222'!H25,'223'!H25,'224'!H25))</f>
        <v/>
      </c>
      <c r="P25" s="56" t="str">
        <f>IF(O25="","",IF(O25&lt;Accueil!$E$5,Accueil!$G$5,IF(O25&lt;Accueil!$E$6,Accueil!$G$6,IF(O25&lt;Accueil!$E$7,Accueil!$G$7,IF(O25&lt;Accueil!$E$8,Accueil!$G$8,IF(O25&lt;Accueil!$E$9,Accueil!$G$9,IF(O25&lt;Accueil!$E$10,Accueil!$G$10,IF(O25&lt;Accueil!$E$11,Accueil!$G$11,Accueil!$G$12))))))))</f>
        <v/>
      </c>
      <c r="Q25" s="56" t="str">
        <f>IF(AND('221'!I25="",'222'!I25=""),"",AVERAGE('221'!I25,'222'!I25,'223'!I25,'224'!I25))</f>
        <v/>
      </c>
      <c r="R25" s="56" t="str">
        <f>IF(Q25="","",IF(Q25&lt;Accueil!$E$5,Accueil!$G$5,IF(Q25&lt;Accueil!$E$6,Accueil!$G$6,IF(Q25&lt;Accueil!$E$7,Accueil!$G$7,IF(Q25&lt;Accueil!$E$8,Accueil!$G$8,IF(Q25&lt;Accueil!$E$9,Accueil!$G$9,IF(Q25&lt;Accueil!$E$10,Accueil!$G$10,IF(Q25&lt;Accueil!$E$11,Accueil!$G$11,Accueil!$G$12))))))))</f>
        <v/>
      </c>
      <c r="S25" s="56" t="str">
        <f>IF(AND('221'!J25="",'222'!J25=""),"",AVERAGE('221'!J25,'222'!J25,'223'!J25,'224'!J25))</f>
        <v/>
      </c>
      <c r="T25" s="56" t="str">
        <f>IF(S25="","",IF(S25&lt;Accueil!$E$5,Accueil!$G$5,IF(S25&lt;Accueil!$E$6,Accueil!$G$6,IF(S25&lt;Accueil!$E$7,Accueil!$G$7,IF(S25&lt;Accueil!$E$8,Accueil!$G$8,IF(S25&lt;Accueil!$E$9,Accueil!$G$9,IF(S25&lt;Accueil!$E$10,Accueil!$G$10,IF(S25&lt;Accueil!$E$11,Accueil!$G$11,Accueil!$G$12))))))))</f>
        <v/>
      </c>
      <c r="U25" s="81" t="str">
        <f>IF(AND('221'!E25="",'222'!E25=""),"",AVERAGE('221'!E25,'222'!E25,'223'!E25,'224'!E25))</f>
        <v/>
      </c>
      <c r="V25" s="56" t="str">
        <f>IF(U25="","",IF(U25&lt;Accueil!$E$5,Accueil!$G$5,IF(U25&lt;Accueil!$E$6,Accueil!$G$6,IF(U25&lt;Accueil!$E$7,Accueil!$G$7,IF(U25&lt;Accueil!$E$8,Accueil!$G$8,IF(U25&lt;Accueil!$E$9,Accueil!$G$9,IF(U25&lt;Accueil!$E$10,Accueil!$G$10,IF(U25&lt;Accueil!$E$11,Accueil!$G$11,Accueil!$G$12))))))))</f>
        <v/>
      </c>
      <c r="W25" s="56" t="str">
        <f t="shared" si="0"/>
        <v/>
      </c>
    </row>
    <row r="26" spans="2:23">
      <c r="B26" s="56">
        <v>22</v>
      </c>
      <c r="C26" s="57"/>
      <c r="D26" s="57"/>
      <c r="E26" s="82" t="str">
        <f>IF(AND('221'!AW26="",'222'!AW26=""),"",AVERAGE('221'!AW26,'222'!AW26,'223'!AW26,'224'!AW26))</f>
        <v/>
      </c>
      <c r="F26" s="56" t="str">
        <f>IF(E26="","",IF(E26&lt;Accueil!$E$5,Accueil!$G$5,IF(E26&lt;Accueil!$E$6,Accueil!$G$6,IF(E26&lt;Accueil!$E$7,Accueil!$G$7,IF(E26&lt;Accueil!$E$8,Accueil!$G$8,IF(E26&lt;Accueil!$E$9,Accueil!$G$9,IF(E26&lt;Accueil!$E$10,Accueil!$G$10,IF(E26&lt;Accueil!$E$11,Accueil!$G$11,Accueil!$G$12))))))))</f>
        <v/>
      </c>
      <c r="G26" s="82" t="str">
        <f>IF(AND('221'!AX26="",'222'!AX26=""),"",AVERAGE('221'!AX26,'222'!AX26,'223'!AX26,'224'!AX26))</f>
        <v/>
      </c>
      <c r="H26" s="81" t="str">
        <f>IF(G26="","",IF(G26&lt;Accueil!$E$5,Accueil!$O$5,IF(G26&lt;Accueil!$E$6,Accueil!$O$6,IF(G26&lt;Accueil!$E$7,Accueil!$O$7,IF(G26&lt;Accueil!$E$8,Accueil!$O$8,IF(G26&lt;Accueil!$E$9,Accueil!$O$9,IF(G26&lt;Accueil!$E$10,Accueil!$O$10,IF(G26&lt;Accueil!$E$11,Accueil!$O$11,Accueil!$O$12))))))))</f>
        <v/>
      </c>
      <c r="I26" s="56" t="str">
        <f>IF(AND('221'!AY26="",'222'!AY26=""),"",AVERAGE('221'!AY26,'222'!AY26,'223'!AY26,'224'!AY26))</f>
        <v/>
      </c>
      <c r="J26" s="56" t="str">
        <f>IF(I26="","",IF(I26&lt;Accueil!$E$5,Accueil!$G$5,IF(I26&lt;Accueil!$E$6,Accueil!$G$6,IF(I26&lt;Accueil!$E$7,Accueil!$G$7,IF(I26&lt;Accueil!$E$8,Accueil!$G$8,IF(I26&lt;Accueil!$E$9,Accueil!$G$9,IF(I26&lt;Accueil!$E$10,Accueil!$G$10,IF(I26&lt;Accueil!$E$11,Accueil!$G$11,Accueil!$G$12))))))))</f>
        <v/>
      </c>
      <c r="K26" s="56" t="str">
        <f>IF(AND('221'!F26="",'222'!F26=""),"",AVERAGE('221'!F26,'222'!F26,'223'!F26,'224'!F26))</f>
        <v/>
      </c>
      <c r="L26" s="56" t="str">
        <f>IF(K26="","",IF(K26&lt;Accueil!$E$5,Accueil!$G$5,IF(K26&lt;Accueil!$E$6,Accueil!$G$6,IF(K26&lt;Accueil!$E$7,Accueil!$G$7,IF(K26&lt;Accueil!$E$8,Accueil!$G$8,IF(K26&lt;Accueil!$E$9,Accueil!$G$9,IF(K26&lt;Accueil!$E$10,Accueil!$G$10,IF(K26&lt;Accueil!$E$11,Accueil!$G$11,Accueil!$G$12))))))))</f>
        <v/>
      </c>
      <c r="M26" s="56" t="str">
        <f>IF(AND('221'!G26="",'222'!G26="",'223'!G26="",'224'!G26=""),"",AVERAGE('221'!G26,'222'!G26,'223'!G26,'224'!G26))</f>
        <v/>
      </c>
      <c r="N26" s="56" t="str">
        <f>IF(M26="","",IF(M26&lt;Accueil!$E$5,Accueil!$G$5,IF(M26&lt;Accueil!$E$6,Accueil!$G$6,IF(M26&lt;Accueil!$E$7,Accueil!$G$7,IF(M26&lt;Accueil!$E$8,Accueil!$G$8,IF(M26&lt;Accueil!$E$9,Accueil!$G$9,IF(M26&lt;Accueil!$E$10,Accueil!$G$10,IF(M26&lt;Accueil!$E$11,Accueil!$G$11,Accueil!$G$12))))))))</f>
        <v/>
      </c>
      <c r="O26" s="56" t="str">
        <f>IF(AND('221'!H26="",'222'!H26=""),"",AVERAGE('221'!H26,'222'!H26,'223'!H26,'224'!H26))</f>
        <v/>
      </c>
      <c r="P26" s="56" t="str">
        <f>IF(O26="","",IF(O26&lt;Accueil!$E$5,Accueil!$G$5,IF(O26&lt;Accueil!$E$6,Accueil!$G$6,IF(O26&lt;Accueil!$E$7,Accueil!$G$7,IF(O26&lt;Accueil!$E$8,Accueil!$G$8,IF(O26&lt;Accueil!$E$9,Accueil!$G$9,IF(O26&lt;Accueil!$E$10,Accueil!$G$10,IF(O26&lt;Accueil!$E$11,Accueil!$G$11,Accueil!$G$12))))))))</f>
        <v/>
      </c>
      <c r="Q26" s="56" t="str">
        <f>IF(AND('221'!I26="",'222'!I26=""),"",AVERAGE('221'!I26,'222'!I26,'223'!I26,'224'!I26))</f>
        <v/>
      </c>
      <c r="R26" s="56" t="str">
        <f>IF(Q26="","",IF(Q26&lt;Accueil!$E$5,Accueil!$G$5,IF(Q26&lt;Accueil!$E$6,Accueil!$G$6,IF(Q26&lt;Accueil!$E$7,Accueil!$G$7,IF(Q26&lt;Accueil!$E$8,Accueil!$G$8,IF(Q26&lt;Accueil!$E$9,Accueil!$G$9,IF(Q26&lt;Accueil!$E$10,Accueil!$G$10,IF(Q26&lt;Accueil!$E$11,Accueil!$G$11,Accueil!$G$12))))))))</f>
        <v/>
      </c>
      <c r="S26" s="56" t="str">
        <f>IF(AND('221'!J26="",'222'!J26=""),"",AVERAGE('221'!J26,'222'!J26,'223'!J26,'224'!J26))</f>
        <v/>
      </c>
      <c r="T26" s="56" t="str">
        <f>IF(S26="","",IF(S26&lt;Accueil!$E$5,Accueil!$G$5,IF(S26&lt;Accueil!$E$6,Accueil!$G$6,IF(S26&lt;Accueil!$E$7,Accueil!$G$7,IF(S26&lt;Accueil!$E$8,Accueil!$G$8,IF(S26&lt;Accueil!$E$9,Accueil!$G$9,IF(S26&lt;Accueil!$E$10,Accueil!$G$10,IF(S26&lt;Accueil!$E$11,Accueil!$G$11,Accueil!$G$12))))))))</f>
        <v/>
      </c>
      <c r="U26" s="81" t="str">
        <f>IF(AND('221'!E26="",'222'!E26=""),"",AVERAGE('221'!E26,'222'!E26,'223'!E26,'224'!E26))</f>
        <v/>
      </c>
      <c r="V26" s="56" t="str">
        <f>IF(U26="","",IF(U26&lt;Accueil!$E$5,Accueil!$G$5,IF(U26&lt;Accueil!$E$6,Accueil!$G$6,IF(U26&lt;Accueil!$E$7,Accueil!$G$7,IF(U26&lt;Accueil!$E$8,Accueil!$G$8,IF(U26&lt;Accueil!$E$9,Accueil!$G$9,IF(U26&lt;Accueil!$E$10,Accueil!$G$10,IF(U26&lt;Accueil!$E$11,Accueil!$G$11,Accueil!$G$12))))))))</f>
        <v/>
      </c>
      <c r="W26" s="56" t="str">
        <f t="shared" si="0"/>
        <v/>
      </c>
    </row>
    <row r="27" spans="2:23">
      <c r="B27" s="56">
        <v>23</v>
      </c>
      <c r="C27" s="57"/>
      <c r="D27" s="57"/>
      <c r="E27" s="82" t="str">
        <f>IF(AND('221'!AW27="",'222'!AW27=""),"",AVERAGE('221'!AW27,'222'!AW27,'223'!AW27,'224'!AW27))</f>
        <v/>
      </c>
      <c r="F27" s="56" t="str">
        <f>IF(E27="","",IF(E27&lt;Accueil!$E$5,Accueil!$G$5,IF(E27&lt;Accueil!$E$6,Accueil!$G$6,IF(E27&lt;Accueil!$E$7,Accueil!$G$7,IF(E27&lt;Accueil!$E$8,Accueil!$G$8,IF(E27&lt;Accueil!$E$9,Accueil!$G$9,IF(E27&lt;Accueil!$E$10,Accueil!$G$10,IF(E27&lt;Accueil!$E$11,Accueil!$G$11,Accueil!$G$12))))))))</f>
        <v/>
      </c>
      <c r="G27" s="82" t="str">
        <f>IF(AND('221'!AX27="",'222'!AX27=""),"",AVERAGE('221'!AX27,'222'!AX27,'223'!AX27,'224'!AX27))</f>
        <v/>
      </c>
      <c r="H27" s="81" t="str">
        <f>IF(G27="","",IF(G27&lt;Accueil!$E$5,Accueil!$O$5,IF(G27&lt;Accueil!$E$6,Accueil!$O$6,IF(G27&lt;Accueil!$E$7,Accueil!$O$7,IF(G27&lt;Accueil!$E$8,Accueil!$O$8,IF(G27&lt;Accueil!$E$9,Accueil!$O$9,IF(G27&lt;Accueil!$E$10,Accueil!$O$10,IF(G27&lt;Accueil!$E$11,Accueil!$O$11,Accueil!$O$12))))))))</f>
        <v/>
      </c>
      <c r="I27" s="56" t="str">
        <f>IF(AND('221'!AY27="",'222'!AY27=""),"",AVERAGE('221'!AY27,'222'!AY27,'223'!AY27,'224'!AY27))</f>
        <v/>
      </c>
      <c r="J27" s="56" t="str">
        <f>IF(I27="","",IF(I27&lt;Accueil!$E$5,Accueil!$G$5,IF(I27&lt;Accueil!$E$6,Accueil!$G$6,IF(I27&lt;Accueil!$E$7,Accueil!$G$7,IF(I27&lt;Accueil!$E$8,Accueil!$G$8,IF(I27&lt;Accueil!$E$9,Accueil!$G$9,IF(I27&lt;Accueil!$E$10,Accueil!$G$10,IF(I27&lt;Accueil!$E$11,Accueil!$G$11,Accueil!$G$12))))))))</f>
        <v/>
      </c>
      <c r="K27" s="56" t="str">
        <f>IF(AND('221'!F27="",'222'!F27=""),"",AVERAGE('221'!F27,'222'!F27,'223'!F27,'224'!F27))</f>
        <v/>
      </c>
      <c r="L27" s="56" t="str">
        <f>IF(K27="","",IF(K27&lt;Accueil!$E$5,Accueil!$G$5,IF(K27&lt;Accueil!$E$6,Accueil!$G$6,IF(K27&lt;Accueil!$E$7,Accueil!$G$7,IF(K27&lt;Accueil!$E$8,Accueil!$G$8,IF(K27&lt;Accueil!$E$9,Accueil!$G$9,IF(K27&lt;Accueil!$E$10,Accueil!$G$10,IF(K27&lt;Accueil!$E$11,Accueil!$G$11,Accueil!$G$12))))))))</f>
        <v/>
      </c>
      <c r="M27" s="56" t="str">
        <f>IF(AND('221'!G27="",'222'!G27="",'223'!G27="",'224'!G27=""),"",AVERAGE('221'!G27,'222'!G27,'223'!G27,'224'!G27))</f>
        <v/>
      </c>
      <c r="N27" s="56" t="str">
        <f>IF(M27="","",IF(M27&lt;Accueil!$E$5,Accueil!$G$5,IF(M27&lt;Accueil!$E$6,Accueil!$G$6,IF(M27&lt;Accueil!$E$7,Accueil!$G$7,IF(M27&lt;Accueil!$E$8,Accueil!$G$8,IF(M27&lt;Accueil!$E$9,Accueil!$G$9,IF(M27&lt;Accueil!$E$10,Accueil!$G$10,IF(M27&lt;Accueil!$E$11,Accueil!$G$11,Accueil!$G$12))))))))</f>
        <v/>
      </c>
      <c r="O27" s="56" t="str">
        <f>IF(AND('221'!H27="",'222'!H27=""),"",AVERAGE('221'!H27,'222'!H27,'223'!H27,'224'!H27))</f>
        <v/>
      </c>
      <c r="P27" s="56" t="str">
        <f>IF(O27="","",IF(O27&lt;Accueil!$E$5,Accueil!$G$5,IF(O27&lt;Accueil!$E$6,Accueil!$G$6,IF(O27&lt;Accueil!$E$7,Accueil!$G$7,IF(O27&lt;Accueil!$E$8,Accueil!$G$8,IF(O27&lt;Accueil!$E$9,Accueil!$G$9,IF(O27&lt;Accueil!$E$10,Accueil!$G$10,IF(O27&lt;Accueil!$E$11,Accueil!$G$11,Accueil!$G$12))))))))</f>
        <v/>
      </c>
      <c r="Q27" s="56" t="str">
        <f>IF(AND('221'!I27="",'222'!I27=""),"",AVERAGE('221'!I27,'222'!I27,'223'!I27,'224'!I27))</f>
        <v/>
      </c>
      <c r="R27" s="56" t="str">
        <f>IF(Q27="","",IF(Q27&lt;Accueil!$E$5,Accueil!$G$5,IF(Q27&lt;Accueil!$E$6,Accueil!$G$6,IF(Q27&lt;Accueil!$E$7,Accueil!$G$7,IF(Q27&lt;Accueil!$E$8,Accueil!$G$8,IF(Q27&lt;Accueil!$E$9,Accueil!$G$9,IF(Q27&lt;Accueil!$E$10,Accueil!$G$10,IF(Q27&lt;Accueil!$E$11,Accueil!$G$11,Accueil!$G$12))))))))</f>
        <v/>
      </c>
      <c r="S27" s="56" t="str">
        <f>IF(AND('221'!J27="",'222'!J27=""),"",AVERAGE('221'!J27,'222'!J27,'223'!J27,'224'!J27))</f>
        <v/>
      </c>
      <c r="T27" s="56" t="str">
        <f>IF(S27="","",IF(S27&lt;Accueil!$E$5,Accueil!$G$5,IF(S27&lt;Accueil!$E$6,Accueil!$G$6,IF(S27&lt;Accueil!$E$7,Accueil!$G$7,IF(S27&lt;Accueil!$E$8,Accueil!$G$8,IF(S27&lt;Accueil!$E$9,Accueil!$G$9,IF(S27&lt;Accueil!$E$10,Accueil!$G$10,IF(S27&lt;Accueil!$E$11,Accueil!$G$11,Accueil!$G$12))))))))</f>
        <v/>
      </c>
      <c r="U27" s="81" t="str">
        <f>IF(AND('221'!E27="",'222'!E27=""),"",AVERAGE('221'!E27,'222'!E27,'223'!E27,'224'!E27))</f>
        <v/>
      </c>
      <c r="V27" s="56" t="str">
        <f>IF(U27="","",IF(U27&lt;Accueil!$E$5,Accueil!$G$5,IF(U27&lt;Accueil!$E$6,Accueil!$G$6,IF(U27&lt;Accueil!$E$7,Accueil!$G$7,IF(U27&lt;Accueil!$E$8,Accueil!$G$8,IF(U27&lt;Accueil!$E$9,Accueil!$G$9,IF(U27&lt;Accueil!$E$10,Accueil!$G$10,IF(U27&lt;Accueil!$E$11,Accueil!$G$11,Accueil!$G$12))))))))</f>
        <v/>
      </c>
      <c r="W27" s="56" t="str">
        <f t="shared" si="0"/>
        <v/>
      </c>
    </row>
    <row r="28" spans="2:23">
      <c r="B28" s="56">
        <v>24</v>
      </c>
      <c r="C28" s="57"/>
      <c r="D28" s="57"/>
      <c r="E28" s="82" t="str">
        <f>IF(AND('221'!AW28="",'222'!AW28=""),"",AVERAGE('221'!AW28,'222'!AW28,'223'!AW28,'224'!AW28))</f>
        <v/>
      </c>
      <c r="F28" s="56" t="str">
        <f>IF(E28="","",IF(E28&lt;Accueil!$E$5,Accueil!$G$5,IF(E28&lt;Accueil!$E$6,Accueil!$G$6,IF(E28&lt;Accueil!$E$7,Accueil!$G$7,IF(E28&lt;Accueil!$E$8,Accueil!$G$8,IF(E28&lt;Accueil!$E$9,Accueil!$G$9,IF(E28&lt;Accueil!$E$10,Accueil!$G$10,IF(E28&lt;Accueil!$E$11,Accueil!$G$11,Accueil!$G$12))))))))</f>
        <v/>
      </c>
      <c r="G28" s="82" t="str">
        <f>IF(AND('221'!AX28="",'222'!AX28=""),"",AVERAGE('221'!AX28,'222'!AX28,'223'!AX28,'224'!AX28))</f>
        <v/>
      </c>
      <c r="H28" s="81" t="str">
        <f>IF(G28="","",IF(G28&lt;Accueil!$E$5,Accueil!$O$5,IF(G28&lt;Accueil!$E$6,Accueil!$O$6,IF(G28&lt;Accueil!$E$7,Accueil!$O$7,IF(G28&lt;Accueil!$E$8,Accueil!$O$8,IF(G28&lt;Accueil!$E$9,Accueil!$O$9,IF(G28&lt;Accueil!$E$10,Accueil!$O$10,IF(G28&lt;Accueil!$E$11,Accueil!$O$11,Accueil!$O$12))))))))</f>
        <v/>
      </c>
      <c r="I28" s="56" t="str">
        <f>IF(AND('221'!AY28="",'222'!AY28=""),"",AVERAGE('221'!AY28,'222'!AY28,'223'!AY28,'224'!AY28))</f>
        <v/>
      </c>
      <c r="J28" s="56" t="str">
        <f>IF(I28="","",IF(I28&lt;Accueil!$E$5,Accueil!$G$5,IF(I28&lt;Accueil!$E$6,Accueil!$G$6,IF(I28&lt;Accueil!$E$7,Accueil!$G$7,IF(I28&lt;Accueil!$E$8,Accueil!$G$8,IF(I28&lt;Accueil!$E$9,Accueil!$G$9,IF(I28&lt;Accueil!$E$10,Accueil!$G$10,IF(I28&lt;Accueil!$E$11,Accueil!$G$11,Accueil!$G$12))))))))</f>
        <v/>
      </c>
      <c r="K28" s="56" t="str">
        <f>IF(AND('221'!F28="",'222'!F28=""),"",AVERAGE('221'!F28,'222'!F28,'223'!F28,'224'!F28))</f>
        <v/>
      </c>
      <c r="L28" s="56" t="str">
        <f>IF(K28="","",IF(K28&lt;Accueil!$E$5,Accueil!$G$5,IF(K28&lt;Accueil!$E$6,Accueil!$G$6,IF(K28&lt;Accueil!$E$7,Accueil!$G$7,IF(K28&lt;Accueil!$E$8,Accueil!$G$8,IF(K28&lt;Accueil!$E$9,Accueil!$G$9,IF(K28&lt;Accueil!$E$10,Accueil!$G$10,IF(K28&lt;Accueil!$E$11,Accueil!$G$11,Accueil!$G$12))))))))</f>
        <v/>
      </c>
      <c r="M28" s="56" t="str">
        <f>IF(AND('221'!G28="",'222'!G28="",'223'!G28="",'224'!G28=""),"",AVERAGE('221'!G28,'222'!G28,'223'!G28,'224'!G28))</f>
        <v/>
      </c>
      <c r="N28" s="56" t="str">
        <f>IF(M28="","",IF(M28&lt;Accueil!$E$5,Accueil!$G$5,IF(M28&lt;Accueil!$E$6,Accueil!$G$6,IF(M28&lt;Accueil!$E$7,Accueil!$G$7,IF(M28&lt;Accueil!$E$8,Accueil!$G$8,IF(M28&lt;Accueil!$E$9,Accueil!$G$9,IF(M28&lt;Accueil!$E$10,Accueil!$G$10,IF(M28&lt;Accueil!$E$11,Accueil!$G$11,Accueil!$G$12))))))))</f>
        <v/>
      </c>
      <c r="O28" s="56" t="str">
        <f>IF(AND('221'!H28="",'222'!H28=""),"",AVERAGE('221'!H28,'222'!H28,'223'!H28,'224'!H28))</f>
        <v/>
      </c>
      <c r="P28" s="56" t="str">
        <f>IF(O28="","",IF(O28&lt;Accueil!$E$5,Accueil!$G$5,IF(O28&lt;Accueil!$E$6,Accueil!$G$6,IF(O28&lt;Accueil!$E$7,Accueil!$G$7,IF(O28&lt;Accueil!$E$8,Accueil!$G$8,IF(O28&lt;Accueil!$E$9,Accueil!$G$9,IF(O28&lt;Accueil!$E$10,Accueil!$G$10,IF(O28&lt;Accueil!$E$11,Accueil!$G$11,Accueil!$G$12))))))))</f>
        <v/>
      </c>
      <c r="Q28" s="56" t="str">
        <f>IF(AND('221'!I28="",'222'!I28=""),"",AVERAGE('221'!I28,'222'!I28,'223'!I28,'224'!I28))</f>
        <v/>
      </c>
      <c r="R28" s="56" t="str">
        <f>IF(Q28="","",IF(Q28&lt;Accueil!$E$5,Accueil!$G$5,IF(Q28&lt;Accueil!$E$6,Accueil!$G$6,IF(Q28&lt;Accueil!$E$7,Accueil!$G$7,IF(Q28&lt;Accueil!$E$8,Accueil!$G$8,IF(Q28&lt;Accueil!$E$9,Accueil!$G$9,IF(Q28&lt;Accueil!$E$10,Accueil!$G$10,IF(Q28&lt;Accueil!$E$11,Accueil!$G$11,Accueil!$G$12))))))))</f>
        <v/>
      </c>
      <c r="S28" s="56" t="str">
        <f>IF(AND('221'!J28="",'222'!J28=""),"",AVERAGE('221'!J28,'222'!J28,'223'!J28,'224'!J28))</f>
        <v/>
      </c>
      <c r="T28" s="56" t="str">
        <f>IF(S28="","",IF(S28&lt;Accueil!$E$5,Accueil!$G$5,IF(S28&lt;Accueil!$E$6,Accueil!$G$6,IF(S28&lt;Accueil!$E$7,Accueil!$G$7,IF(S28&lt;Accueil!$E$8,Accueil!$G$8,IF(S28&lt;Accueil!$E$9,Accueil!$G$9,IF(S28&lt;Accueil!$E$10,Accueil!$G$10,IF(S28&lt;Accueil!$E$11,Accueil!$G$11,Accueil!$G$12))))))))</f>
        <v/>
      </c>
      <c r="U28" s="81" t="str">
        <f>IF(AND('221'!E28="",'222'!E28=""),"",AVERAGE('221'!E28,'222'!E28,'223'!E28,'224'!E28))</f>
        <v/>
      </c>
      <c r="V28" s="56" t="str">
        <f>IF(U28="","",IF(U28&lt;Accueil!$E$5,Accueil!$G$5,IF(U28&lt;Accueil!$E$6,Accueil!$G$6,IF(U28&lt;Accueil!$E$7,Accueil!$G$7,IF(U28&lt;Accueil!$E$8,Accueil!$G$8,IF(U28&lt;Accueil!$E$9,Accueil!$G$9,IF(U28&lt;Accueil!$E$10,Accueil!$G$10,IF(U28&lt;Accueil!$E$11,Accueil!$G$11,Accueil!$G$12))))))))</f>
        <v/>
      </c>
      <c r="W28" s="56" t="str">
        <f t="shared" si="0"/>
        <v/>
      </c>
    </row>
    <row r="29" spans="2:23">
      <c r="B29" s="56">
        <v>25</v>
      </c>
      <c r="C29" s="57"/>
      <c r="D29" s="57"/>
      <c r="E29" s="82" t="str">
        <f>IF(AND('221'!AW29="",'222'!AW29=""),"",AVERAGE('221'!AW29,'222'!AW29,'223'!AW29,'224'!AW29))</f>
        <v/>
      </c>
      <c r="F29" s="56" t="str">
        <f>IF(E29="","",IF(E29&lt;Accueil!$E$5,Accueil!$G$5,IF(E29&lt;Accueil!$E$6,Accueil!$G$6,IF(E29&lt;Accueil!$E$7,Accueil!$G$7,IF(E29&lt;Accueil!$E$8,Accueil!$G$8,IF(E29&lt;Accueil!$E$9,Accueil!$G$9,IF(E29&lt;Accueil!$E$10,Accueil!$G$10,IF(E29&lt;Accueil!$E$11,Accueil!$G$11,Accueil!$G$12))))))))</f>
        <v/>
      </c>
      <c r="G29" s="82" t="str">
        <f>IF(AND('221'!AX29="",'222'!AX29=""),"",AVERAGE('221'!AX29,'222'!AX29,'223'!AX29,'224'!AX29))</f>
        <v/>
      </c>
      <c r="H29" s="81" t="str">
        <f>IF(G29="","",IF(G29&lt;Accueil!$E$5,Accueil!$O$5,IF(G29&lt;Accueil!$E$6,Accueil!$O$6,IF(G29&lt;Accueil!$E$7,Accueil!$O$7,IF(G29&lt;Accueil!$E$8,Accueil!$O$8,IF(G29&lt;Accueil!$E$9,Accueil!$O$9,IF(G29&lt;Accueil!$E$10,Accueil!$O$10,IF(G29&lt;Accueil!$E$11,Accueil!$O$11,Accueil!$O$12))))))))</f>
        <v/>
      </c>
      <c r="I29" s="56" t="str">
        <f>IF(AND('221'!AY29="",'222'!AY29=""),"",AVERAGE('221'!AY29,'222'!AY29,'223'!AY29,'224'!AY29))</f>
        <v/>
      </c>
      <c r="J29" s="56" t="str">
        <f>IF(I29="","",IF(I29&lt;Accueil!$E$5,Accueil!$G$5,IF(I29&lt;Accueil!$E$6,Accueil!$G$6,IF(I29&lt;Accueil!$E$7,Accueil!$G$7,IF(I29&lt;Accueil!$E$8,Accueil!$G$8,IF(I29&lt;Accueil!$E$9,Accueil!$G$9,IF(I29&lt;Accueil!$E$10,Accueil!$G$10,IF(I29&lt;Accueil!$E$11,Accueil!$G$11,Accueil!$G$12))))))))</f>
        <v/>
      </c>
      <c r="K29" s="56" t="str">
        <f>IF(AND('221'!F29="",'222'!F29=""),"",AVERAGE('221'!F29,'222'!F29,'223'!F29,'224'!F29))</f>
        <v/>
      </c>
      <c r="L29" s="56" t="str">
        <f>IF(K29="","",IF(K29&lt;Accueil!$E$5,Accueil!$G$5,IF(K29&lt;Accueil!$E$6,Accueil!$G$6,IF(K29&lt;Accueil!$E$7,Accueil!$G$7,IF(K29&lt;Accueil!$E$8,Accueil!$G$8,IF(K29&lt;Accueil!$E$9,Accueil!$G$9,IF(K29&lt;Accueil!$E$10,Accueil!$G$10,IF(K29&lt;Accueil!$E$11,Accueil!$G$11,Accueil!$G$12))))))))</f>
        <v/>
      </c>
      <c r="M29" s="56" t="str">
        <f>IF(AND('221'!G29="",'222'!G29="",'223'!G29="",'224'!G29=""),"",AVERAGE('221'!G29,'222'!G29,'223'!G29,'224'!G29))</f>
        <v/>
      </c>
      <c r="N29" s="56" t="str">
        <f>IF(M29="","",IF(M29&lt;Accueil!$E$5,Accueil!$G$5,IF(M29&lt;Accueil!$E$6,Accueil!$G$6,IF(M29&lt;Accueil!$E$7,Accueil!$G$7,IF(M29&lt;Accueil!$E$8,Accueil!$G$8,IF(M29&lt;Accueil!$E$9,Accueil!$G$9,IF(M29&lt;Accueil!$E$10,Accueil!$G$10,IF(M29&lt;Accueil!$E$11,Accueil!$G$11,Accueil!$G$12))))))))</f>
        <v/>
      </c>
      <c r="O29" s="56" t="str">
        <f>IF(AND('221'!H29="",'222'!H29=""),"",AVERAGE('221'!H29,'222'!H29,'223'!H29,'224'!H29))</f>
        <v/>
      </c>
      <c r="P29" s="56" t="str">
        <f>IF(O29="","",IF(O29&lt;Accueil!$E$5,Accueil!$G$5,IF(O29&lt;Accueil!$E$6,Accueil!$G$6,IF(O29&lt;Accueil!$E$7,Accueil!$G$7,IF(O29&lt;Accueil!$E$8,Accueil!$G$8,IF(O29&lt;Accueil!$E$9,Accueil!$G$9,IF(O29&lt;Accueil!$E$10,Accueil!$G$10,IF(O29&lt;Accueil!$E$11,Accueil!$G$11,Accueil!$G$12))))))))</f>
        <v/>
      </c>
      <c r="Q29" s="56" t="str">
        <f>IF(AND('221'!I29="",'222'!I29=""),"",AVERAGE('221'!I29,'222'!I29,'223'!I29,'224'!I29))</f>
        <v/>
      </c>
      <c r="R29" s="56" t="str">
        <f>IF(Q29="","",IF(Q29&lt;Accueil!$E$5,Accueil!$G$5,IF(Q29&lt;Accueil!$E$6,Accueil!$G$6,IF(Q29&lt;Accueil!$E$7,Accueil!$G$7,IF(Q29&lt;Accueil!$E$8,Accueil!$G$8,IF(Q29&lt;Accueil!$E$9,Accueil!$G$9,IF(Q29&lt;Accueil!$E$10,Accueil!$G$10,IF(Q29&lt;Accueil!$E$11,Accueil!$G$11,Accueil!$G$12))))))))</f>
        <v/>
      </c>
      <c r="S29" s="56" t="str">
        <f>IF(AND('221'!J29="",'222'!J29=""),"",AVERAGE('221'!J29,'222'!J29,'223'!J29,'224'!J29))</f>
        <v/>
      </c>
      <c r="T29" s="56" t="str">
        <f>IF(S29="","",IF(S29&lt;Accueil!$E$5,Accueil!$G$5,IF(S29&lt;Accueil!$E$6,Accueil!$G$6,IF(S29&lt;Accueil!$E$7,Accueil!$G$7,IF(S29&lt;Accueil!$E$8,Accueil!$G$8,IF(S29&lt;Accueil!$E$9,Accueil!$G$9,IF(S29&lt;Accueil!$E$10,Accueil!$G$10,IF(S29&lt;Accueil!$E$11,Accueil!$G$11,Accueil!$G$12))))))))</f>
        <v/>
      </c>
      <c r="U29" s="81" t="str">
        <f>IF(AND('221'!E29="",'222'!E29=""),"",AVERAGE('221'!E29,'222'!E29,'223'!E29,'224'!E29))</f>
        <v/>
      </c>
      <c r="V29" s="56" t="str">
        <f>IF(U29="","",IF(U29&lt;Accueil!$E$5,Accueil!$G$5,IF(U29&lt;Accueil!$E$6,Accueil!$G$6,IF(U29&lt;Accueil!$E$7,Accueil!$G$7,IF(U29&lt;Accueil!$E$8,Accueil!$G$8,IF(U29&lt;Accueil!$E$9,Accueil!$G$9,IF(U29&lt;Accueil!$E$10,Accueil!$G$10,IF(U29&lt;Accueil!$E$11,Accueil!$G$11,Accueil!$G$12))))))))</f>
        <v/>
      </c>
      <c r="W29" s="56" t="str">
        <f t="shared" si="0"/>
        <v/>
      </c>
    </row>
    <row r="30" spans="2:23">
      <c r="B30" s="56">
        <v>26</v>
      </c>
      <c r="C30" s="57"/>
      <c r="D30" s="57"/>
      <c r="E30" s="82" t="str">
        <f>IF(AND('221'!AW30="",'222'!AW30=""),"",AVERAGE('221'!AW30,'222'!AW30,'223'!AW30,'224'!AW30))</f>
        <v/>
      </c>
      <c r="F30" s="56" t="str">
        <f>IF(E30="","",IF(E30&lt;Accueil!$E$5,Accueil!$G$5,IF(E30&lt;Accueil!$E$6,Accueil!$G$6,IF(E30&lt;Accueil!$E$7,Accueil!$G$7,IF(E30&lt;Accueil!$E$8,Accueil!$G$8,IF(E30&lt;Accueil!$E$9,Accueil!$G$9,IF(E30&lt;Accueil!$E$10,Accueil!$G$10,IF(E30&lt;Accueil!$E$11,Accueil!$G$11,Accueil!$G$12))))))))</f>
        <v/>
      </c>
      <c r="G30" s="82" t="str">
        <f>IF(AND('221'!AX30="",'222'!AX30=""),"",AVERAGE('221'!AX30,'222'!AX30,'223'!AX30,'224'!AX30))</f>
        <v/>
      </c>
      <c r="H30" s="81" t="str">
        <f>IF(G30="","",IF(G30&lt;Accueil!$E$5,Accueil!$O$5,IF(G30&lt;Accueil!$E$6,Accueil!$O$6,IF(G30&lt;Accueil!$E$7,Accueil!$O$7,IF(G30&lt;Accueil!$E$8,Accueil!$O$8,IF(G30&lt;Accueil!$E$9,Accueil!$O$9,IF(G30&lt;Accueil!$E$10,Accueil!$O$10,IF(G30&lt;Accueil!$E$11,Accueil!$O$11,Accueil!$O$12))))))))</f>
        <v/>
      </c>
      <c r="I30" s="56" t="str">
        <f>IF(AND('221'!AY30="",'222'!AY30=""),"",AVERAGE('221'!AY30,'222'!AY30,'223'!AY30,'224'!AY30))</f>
        <v/>
      </c>
      <c r="J30" s="56" t="str">
        <f>IF(I30="","",IF(I30&lt;Accueil!$E$5,Accueil!$G$5,IF(I30&lt;Accueil!$E$6,Accueil!$G$6,IF(I30&lt;Accueil!$E$7,Accueil!$G$7,IF(I30&lt;Accueil!$E$8,Accueil!$G$8,IF(I30&lt;Accueil!$E$9,Accueil!$G$9,IF(I30&lt;Accueil!$E$10,Accueil!$G$10,IF(I30&lt;Accueil!$E$11,Accueil!$G$11,Accueil!$G$12))))))))</f>
        <v/>
      </c>
      <c r="K30" s="56" t="str">
        <f>IF(AND('221'!F30="",'222'!F30=""),"",AVERAGE('221'!F30,'222'!F30,'223'!F30,'224'!F30))</f>
        <v/>
      </c>
      <c r="L30" s="56" t="str">
        <f>IF(K30="","",IF(K30&lt;Accueil!$E$5,Accueil!$G$5,IF(K30&lt;Accueil!$E$6,Accueil!$G$6,IF(K30&lt;Accueil!$E$7,Accueil!$G$7,IF(K30&lt;Accueil!$E$8,Accueil!$G$8,IF(K30&lt;Accueil!$E$9,Accueil!$G$9,IF(K30&lt;Accueil!$E$10,Accueil!$G$10,IF(K30&lt;Accueil!$E$11,Accueil!$G$11,Accueil!$G$12))))))))</f>
        <v/>
      </c>
      <c r="M30" s="56" t="str">
        <f>IF(AND('221'!G30="",'222'!G30="",'223'!G30="",'224'!G30=""),"",AVERAGE('221'!G30,'222'!G30,'223'!G30,'224'!G30))</f>
        <v/>
      </c>
      <c r="N30" s="56" t="str">
        <f>IF(M30="","",IF(M30&lt;Accueil!$E$5,Accueil!$G$5,IF(M30&lt;Accueil!$E$6,Accueil!$G$6,IF(M30&lt;Accueil!$E$7,Accueil!$G$7,IF(M30&lt;Accueil!$E$8,Accueil!$G$8,IF(M30&lt;Accueil!$E$9,Accueil!$G$9,IF(M30&lt;Accueil!$E$10,Accueil!$G$10,IF(M30&lt;Accueil!$E$11,Accueil!$G$11,Accueil!$G$12))))))))</f>
        <v/>
      </c>
      <c r="O30" s="56" t="str">
        <f>IF(AND('221'!H30="",'222'!H30=""),"",AVERAGE('221'!H30,'222'!H30,'223'!H30,'224'!H30))</f>
        <v/>
      </c>
      <c r="P30" s="56" t="str">
        <f>IF(O30="","",IF(O30&lt;Accueil!$E$5,Accueil!$G$5,IF(O30&lt;Accueil!$E$6,Accueil!$G$6,IF(O30&lt;Accueil!$E$7,Accueil!$G$7,IF(O30&lt;Accueil!$E$8,Accueil!$G$8,IF(O30&lt;Accueil!$E$9,Accueil!$G$9,IF(O30&lt;Accueil!$E$10,Accueil!$G$10,IF(O30&lt;Accueil!$E$11,Accueil!$G$11,Accueil!$G$12))))))))</f>
        <v/>
      </c>
      <c r="Q30" s="56" t="str">
        <f>IF(AND('221'!I30="",'222'!I30=""),"",AVERAGE('221'!I30,'222'!I30,'223'!I30,'224'!I30))</f>
        <v/>
      </c>
      <c r="R30" s="56" t="str">
        <f>IF(Q30="","",IF(Q30&lt;Accueil!$E$5,Accueil!$G$5,IF(Q30&lt;Accueil!$E$6,Accueil!$G$6,IF(Q30&lt;Accueil!$E$7,Accueil!$G$7,IF(Q30&lt;Accueil!$E$8,Accueil!$G$8,IF(Q30&lt;Accueil!$E$9,Accueil!$G$9,IF(Q30&lt;Accueil!$E$10,Accueil!$G$10,IF(Q30&lt;Accueil!$E$11,Accueil!$G$11,Accueil!$G$12))))))))</f>
        <v/>
      </c>
      <c r="S30" s="56" t="str">
        <f>IF(AND('221'!J30="",'222'!J30=""),"",AVERAGE('221'!J30,'222'!J30,'223'!J30,'224'!J30))</f>
        <v/>
      </c>
      <c r="T30" s="56" t="str">
        <f>IF(S30="","",IF(S30&lt;Accueil!$E$5,Accueil!$G$5,IF(S30&lt;Accueil!$E$6,Accueil!$G$6,IF(S30&lt;Accueil!$E$7,Accueil!$G$7,IF(S30&lt;Accueil!$E$8,Accueil!$G$8,IF(S30&lt;Accueil!$E$9,Accueil!$G$9,IF(S30&lt;Accueil!$E$10,Accueil!$G$10,IF(S30&lt;Accueil!$E$11,Accueil!$G$11,Accueil!$G$12))))))))</f>
        <v/>
      </c>
      <c r="U30" s="81" t="str">
        <f>IF(AND('221'!E30="",'222'!E30=""),"",AVERAGE('221'!E30,'222'!E30,'223'!E30,'224'!E30))</f>
        <v/>
      </c>
      <c r="V30" s="56" t="str">
        <f>IF(U30="","",IF(U30&lt;Accueil!$E$5,Accueil!$G$5,IF(U30&lt;Accueil!$E$6,Accueil!$G$6,IF(U30&lt;Accueil!$E$7,Accueil!$G$7,IF(U30&lt;Accueil!$E$8,Accueil!$G$8,IF(U30&lt;Accueil!$E$9,Accueil!$G$9,IF(U30&lt;Accueil!$E$10,Accueil!$G$10,IF(U30&lt;Accueil!$E$11,Accueil!$G$11,Accueil!$G$12))))))))</f>
        <v/>
      </c>
      <c r="W30" s="56" t="str">
        <f t="shared" si="0"/>
        <v/>
      </c>
    </row>
    <row r="31" spans="2:23">
      <c r="B31" s="56">
        <v>27</v>
      </c>
      <c r="C31" s="57"/>
      <c r="D31" s="57"/>
      <c r="E31" s="82" t="str">
        <f>IF(AND('221'!AW31="",'222'!AW31=""),"",AVERAGE('221'!AW31,'222'!AW31,'223'!AW31,'224'!AW31))</f>
        <v/>
      </c>
      <c r="F31" s="56" t="str">
        <f>IF(E31="","",IF(E31&lt;Accueil!$E$5,Accueil!$G$5,IF(E31&lt;Accueil!$E$6,Accueil!$G$6,IF(E31&lt;Accueil!$E$7,Accueil!$G$7,IF(E31&lt;Accueil!$E$8,Accueil!$G$8,IF(E31&lt;Accueil!$E$9,Accueil!$G$9,IF(E31&lt;Accueil!$E$10,Accueil!$G$10,IF(E31&lt;Accueil!$E$11,Accueil!$G$11,Accueil!$G$12))))))))</f>
        <v/>
      </c>
      <c r="G31" s="82" t="str">
        <f>IF(AND('221'!AX31="",'222'!AX31=""),"",AVERAGE('221'!AX31,'222'!AX31,'223'!AX31,'224'!AX31))</f>
        <v/>
      </c>
      <c r="H31" s="81" t="str">
        <f>IF(G31="","",IF(G31&lt;Accueil!$E$5,Accueil!$O$5,IF(G31&lt;Accueil!$E$6,Accueil!$O$6,IF(G31&lt;Accueil!$E$7,Accueil!$O$7,IF(G31&lt;Accueil!$E$8,Accueil!$O$8,IF(G31&lt;Accueil!$E$9,Accueil!$O$9,IF(G31&lt;Accueil!$E$10,Accueil!$O$10,IF(G31&lt;Accueil!$E$11,Accueil!$O$11,Accueil!$O$12))))))))</f>
        <v/>
      </c>
      <c r="I31" s="56" t="str">
        <f>IF(AND('221'!AY31="",'222'!AY31=""),"",AVERAGE('221'!AY31,'222'!AY31,'223'!AY31,'224'!AY31))</f>
        <v/>
      </c>
      <c r="J31" s="56" t="str">
        <f>IF(I31="","",IF(I31&lt;Accueil!$E$5,Accueil!$G$5,IF(I31&lt;Accueil!$E$6,Accueil!$G$6,IF(I31&lt;Accueil!$E$7,Accueil!$G$7,IF(I31&lt;Accueil!$E$8,Accueil!$G$8,IF(I31&lt;Accueil!$E$9,Accueil!$G$9,IF(I31&lt;Accueil!$E$10,Accueil!$G$10,IF(I31&lt;Accueil!$E$11,Accueil!$G$11,Accueil!$G$12))))))))</f>
        <v/>
      </c>
      <c r="K31" s="56" t="str">
        <f>IF(AND('221'!F31="",'222'!F31=""),"",AVERAGE('221'!F31,'222'!F31,'223'!F31,'224'!F31))</f>
        <v/>
      </c>
      <c r="L31" s="56" t="str">
        <f>IF(K31="","",IF(K31&lt;Accueil!$E$5,Accueil!$G$5,IF(K31&lt;Accueil!$E$6,Accueil!$G$6,IF(K31&lt;Accueil!$E$7,Accueil!$G$7,IF(K31&lt;Accueil!$E$8,Accueil!$G$8,IF(K31&lt;Accueil!$E$9,Accueil!$G$9,IF(K31&lt;Accueil!$E$10,Accueil!$G$10,IF(K31&lt;Accueil!$E$11,Accueil!$G$11,Accueil!$G$12))))))))</f>
        <v/>
      </c>
      <c r="M31" s="56" t="str">
        <f>IF(AND('221'!G31="",'222'!G31="",'223'!G31="",'224'!G31=""),"",AVERAGE('221'!G31,'222'!G31,'223'!G31,'224'!G31))</f>
        <v/>
      </c>
      <c r="N31" s="56" t="str">
        <f>IF(M31="","",IF(M31&lt;Accueil!$E$5,Accueil!$G$5,IF(M31&lt;Accueil!$E$6,Accueil!$G$6,IF(M31&lt;Accueil!$E$7,Accueil!$G$7,IF(M31&lt;Accueil!$E$8,Accueil!$G$8,IF(M31&lt;Accueil!$E$9,Accueil!$G$9,IF(M31&lt;Accueil!$E$10,Accueil!$G$10,IF(M31&lt;Accueil!$E$11,Accueil!$G$11,Accueil!$G$12))))))))</f>
        <v/>
      </c>
      <c r="O31" s="56" t="str">
        <f>IF(AND('221'!H31="",'222'!H31=""),"",AVERAGE('221'!H31,'222'!H31,'223'!H31,'224'!H31))</f>
        <v/>
      </c>
      <c r="P31" s="56" t="str">
        <f>IF(O31="","",IF(O31&lt;Accueil!$E$5,Accueil!$G$5,IF(O31&lt;Accueil!$E$6,Accueil!$G$6,IF(O31&lt;Accueil!$E$7,Accueil!$G$7,IF(O31&lt;Accueil!$E$8,Accueil!$G$8,IF(O31&lt;Accueil!$E$9,Accueil!$G$9,IF(O31&lt;Accueil!$E$10,Accueil!$G$10,IF(O31&lt;Accueil!$E$11,Accueil!$G$11,Accueil!$G$12))))))))</f>
        <v/>
      </c>
      <c r="Q31" s="56" t="str">
        <f>IF(AND('221'!I31="",'222'!I31=""),"",AVERAGE('221'!I31,'222'!I31,'223'!I31,'224'!I31))</f>
        <v/>
      </c>
      <c r="R31" s="56" t="str">
        <f>IF(Q31="","",IF(Q31&lt;Accueil!$E$5,Accueil!$G$5,IF(Q31&lt;Accueil!$E$6,Accueil!$G$6,IF(Q31&lt;Accueil!$E$7,Accueil!$G$7,IF(Q31&lt;Accueil!$E$8,Accueil!$G$8,IF(Q31&lt;Accueil!$E$9,Accueil!$G$9,IF(Q31&lt;Accueil!$E$10,Accueil!$G$10,IF(Q31&lt;Accueil!$E$11,Accueil!$G$11,Accueil!$G$12))))))))</f>
        <v/>
      </c>
      <c r="S31" s="56" t="str">
        <f>IF(AND('221'!J31="",'222'!J31=""),"",AVERAGE('221'!J31,'222'!J31,'223'!J31,'224'!J31))</f>
        <v/>
      </c>
      <c r="T31" s="56" t="str">
        <f>IF(S31="","",IF(S31&lt;Accueil!$E$5,Accueil!$G$5,IF(S31&lt;Accueil!$E$6,Accueil!$G$6,IF(S31&lt;Accueil!$E$7,Accueil!$G$7,IF(S31&lt;Accueil!$E$8,Accueil!$G$8,IF(S31&lt;Accueil!$E$9,Accueil!$G$9,IF(S31&lt;Accueil!$E$10,Accueil!$G$10,IF(S31&lt;Accueil!$E$11,Accueil!$G$11,Accueil!$G$12))))))))</f>
        <v/>
      </c>
      <c r="U31" s="81" t="str">
        <f>IF(AND('221'!E31="",'222'!E31=""),"",AVERAGE('221'!E31,'222'!E31,'223'!E31,'224'!E31))</f>
        <v/>
      </c>
      <c r="V31" s="56" t="str">
        <f>IF(U31="","",IF(U31&lt;Accueil!$E$5,Accueil!$G$5,IF(U31&lt;Accueil!$E$6,Accueil!$G$6,IF(U31&lt;Accueil!$E$7,Accueil!$G$7,IF(U31&lt;Accueil!$E$8,Accueil!$G$8,IF(U31&lt;Accueil!$E$9,Accueil!$G$9,IF(U31&lt;Accueil!$E$10,Accueil!$G$10,IF(U31&lt;Accueil!$E$11,Accueil!$G$11,Accueil!$G$12))))))))</f>
        <v/>
      </c>
      <c r="W31" s="56" t="str">
        <f t="shared" si="0"/>
        <v/>
      </c>
    </row>
    <row r="32" spans="2:23">
      <c r="B32" s="56">
        <v>28</v>
      </c>
      <c r="C32" s="57"/>
      <c r="D32" s="57"/>
      <c r="E32" s="82" t="str">
        <f>IF(AND('221'!AW32="",'222'!AW32=""),"",AVERAGE('221'!AW32,'222'!AW32,'223'!AW32,'224'!AW32))</f>
        <v/>
      </c>
      <c r="F32" s="56" t="str">
        <f>IF(E32="","",IF(E32&lt;Accueil!$E$5,Accueil!$G$5,IF(E32&lt;Accueil!$E$6,Accueil!$G$6,IF(E32&lt;Accueil!$E$7,Accueil!$G$7,IF(E32&lt;Accueil!$E$8,Accueil!$G$8,IF(E32&lt;Accueil!$E$9,Accueil!$G$9,IF(E32&lt;Accueil!$E$10,Accueil!$G$10,IF(E32&lt;Accueil!$E$11,Accueil!$G$11,Accueil!$G$12))))))))</f>
        <v/>
      </c>
      <c r="G32" s="82" t="str">
        <f>IF(AND('221'!AX32="",'222'!AX32=""),"",AVERAGE('221'!AX32,'222'!AX32,'223'!AX32,'224'!AX32))</f>
        <v/>
      </c>
      <c r="H32" s="81" t="str">
        <f>IF(G32="","",IF(G32&lt;Accueil!$E$5,Accueil!$O$5,IF(G32&lt;Accueil!$E$6,Accueil!$O$6,IF(G32&lt;Accueil!$E$7,Accueil!$O$7,IF(G32&lt;Accueil!$E$8,Accueil!$O$8,IF(G32&lt;Accueil!$E$9,Accueil!$O$9,IF(G32&lt;Accueil!$E$10,Accueil!$O$10,IF(G32&lt;Accueil!$E$11,Accueil!$O$11,Accueil!$O$12))))))))</f>
        <v/>
      </c>
      <c r="I32" s="56" t="str">
        <f>IF(AND('221'!AY32="",'222'!AY32=""),"",AVERAGE('221'!AY32,'222'!AY32,'223'!AY32,'224'!AY32))</f>
        <v/>
      </c>
      <c r="J32" s="56" t="str">
        <f>IF(I32="","",IF(I32&lt;Accueil!$E$5,Accueil!$G$5,IF(I32&lt;Accueil!$E$6,Accueil!$G$6,IF(I32&lt;Accueil!$E$7,Accueil!$G$7,IF(I32&lt;Accueil!$E$8,Accueil!$G$8,IF(I32&lt;Accueil!$E$9,Accueil!$G$9,IF(I32&lt;Accueil!$E$10,Accueil!$G$10,IF(I32&lt;Accueil!$E$11,Accueil!$G$11,Accueil!$G$12))))))))</f>
        <v/>
      </c>
      <c r="K32" s="56" t="str">
        <f>IF(AND('221'!F32="",'222'!F32=""),"",AVERAGE('221'!F32,'222'!F32,'223'!F32,'224'!F32))</f>
        <v/>
      </c>
      <c r="L32" s="56" t="str">
        <f>IF(K32="","",IF(K32&lt;Accueil!$E$5,Accueil!$G$5,IF(K32&lt;Accueil!$E$6,Accueil!$G$6,IF(K32&lt;Accueil!$E$7,Accueil!$G$7,IF(K32&lt;Accueil!$E$8,Accueil!$G$8,IF(K32&lt;Accueil!$E$9,Accueil!$G$9,IF(K32&lt;Accueil!$E$10,Accueil!$G$10,IF(K32&lt;Accueil!$E$11,Accueil!$G$11,Accueil!$G$12))))))))</f>
        <v/>
      </c>
      <c r="M32" s="56" t="str">
        <f>IF(AND('221'!G32="",'222'!G32="",'223'!G32="",'224'!G32=""),"",AVERAGE('221'!G32,'222'!G32,'223'!G32,'224'!G32))</f>
        <v/>
      </c>
      <c r="N32" s="56" t="str">
        <f>IF(M32="","",IF(M32&lt;Accueil!$E$5,Accueil!$G$5,IF(M32&lt;Accueil!$E$6,Accueil!$G$6,IF(M32&lt;Accueil!$E$7,Accueil!$G$7,IF(M32&lt;Accueil!$E$8,Accueil!$G$8,IF(M32&lt;Accueil!$E$9,Accueil!$G$9,IF(M32&lt;Accueil!$E$10,Accueil!$G$10,IF(M32&lt;Accueil!$E$11,Accueil!$G$11,Accueil!$G$12))))))))</f>
        <v/>
      </c>
      <c r="O32" s="56" t="str">
        <f>IF(AND('221'!H32="",'222'!H32=""),"",AVERAGE('221'!H32,'222'!H32,'223'!H32,'224'!H32))</f>
        <v/>
      </c>
      <c r="P32" s="56" t="str">
        <f>IF(O32="","",IF(O32&lt;Accueil!$E$5,Accueil!$G$5,IF(O32&lt;Accueil!$E$6,Accueil!$G$6,IF(O32&lt;Accueil!$E$7,Accueil!$G$7,IF(O32&lt;Accueil!$E$8,Accueil!$G$8,IF(O32&lt;Accueil!$E$9,Accueil!$G$9,IF(O32&lt;Accueil!$E$10,Accueil!$G$10,IF(O32&lt;Accueil!$E$11,Accueil!$G$11,Accueil!$G$12))))))))</f>
        <v/>
      </c>
      <c r="Q32" s="56" t="str">
        <f>IF(AND('221'!I32="",'222'!I32=""),"",AVERAGE('221'!I32,'222'!I32,'223'!I32,'224'!I32))</f>
        <v/>
      </c>
      <c r="R32" s="56" t="str">
        <f>IF(Q32="","",IF(Q32&lt;Accueil!$E$5,Accueil!$G$5,IF(Q32&lt;Accueil!$E$6,Accueil!$G$6,IF(Q32&lt;Accueil!$E$7,Accueil!$G$7,IF(Q32&lt;Accueil!$E$8,Accueil!$G$8,IF(Q32&lt;Accueil!$E$9,Accueil!$G$9,IF(Q32&lt;Accueil!$E$10,Accueil!$G$10,IF(Q32&lt;Accueil!$E$11,Accueil!$G$11,Accueil!$G$12))))))))</f>
        <v/>
      </c>
      <c r="S32" s="56" t="str">
        <f>IF(AND('221'!J32="",'222'!J32=""),"",AVERAGE('221'!J32,'222'!J32,'223'!J32,'224'!J32))</f>
        <v/>
      </c>
      <c r="T32" s="56" t="str">
        <f>IF(S32="","",IF(S32&lt;Accueil!$E$5,Accueil!$G$5,IF(S32&lt;Accueil!$E$6,Accueil!$G$6,IF(S32&lt;Accueil!$E$7,Accueil!$G$7,IF(S32&lt;Accueil!$E$8,Accueil!$G$8,IF(S32&lt;Accueil!$E$9,Accueil!$G$9,IF(S32&lt;Accueil!$E$10,Accueil!$G$10,IF(S32&lt;Accueil!$E$11,Accueil!$G$11,Accueil!$G$12))))))))</f>
        <v/>
      </c>
      <c r="U32" s="81" t="str">
        <f>IF(AND('221'!E32="",'222'!E32=""),"",AVERAGE('221'!E32,'222'!E32,'223'!E32,'224'!E32))</f>
        <v/>
      </c>
      <c r="V32" s="56" t="str">
        <f>IF(U32="","",IF(U32&lt;Accueil!$E$5,Accueil!$G$5,IF(U32&lt;Accueil!$E$6,Accueil!$G$6,IF(U32&lt;Accueil!$E$7,Accueil!$G$7,IF(U32&lt;Accueil!$E$8,Accueil!$G$8,IF(U32&lt;Accueil!$E$9,Accueil!$G$9,IF(U32&lt;Accueil!$E$10,Accueil!$G$10,IF(U32&lt;Accueil!$E$11,Accueil!$G$11,Accueil!$G$12))))))))</f>
        <v/>
      </c>
      <c r="W32" s="56" t="str">
        <f t="shared" si="0"/>
        <v/>
      </c>
    </row>
    <row r="33" spans="2:23">
      <c r="B33" s="56">
        <v>29</v>
      </c>
      <c r="C33" s="57"/>
      <c r="D33" s="57"/>
      <c r="E33" s="82" t="str">
        <f>IF(AND('221'!AW33="",'222'!AW33=""),"",AVERAGE('221'!AW33,'222'!AW33,'223'!AW33,'224'!AW33))</f>
        <v/>
      </c>
      <c r="F33" s="56" t="str">
        <f>IF(E33="","",IF(E33&lt;Accueil!$E$5,Accueil!$G$5,IF(E33&lt;Accueil!$E$6,Accueil!$G$6,IF(E33&lt;Accueil!$E$7,Accueil!$G$7,IF(E33&lt;Accueil!$E$8,Accueil!$G$8,IF(E33&lt;Accueil!$E$9,Accueil!$G$9,IF(E33&lt;Accueil!$E$10,Accueil!$G$10,IF(E33&lt;Accueil!$E$11,Accueil!$G$11,Accueil!$G$12))))))))</f>
        <v/>
      </c>
      <c r="G33" s="82" t="str">
        <f>IF(AND('221'!AX33="",'222'!AX33=""),"",AVERAGE('221'!AX33,'222'!AX33,'223'!AX33,'224'!AX33))</f>
        <v/>
      </c>
      <c r="H33" s="81" t="str">
        <f>IF(G33="","",IF(G33&lt;Accueil!$E$5,Accueil!$O$5,IF(G33&lt;Accueil!$E$6,Accueil!$O$6,IF(G33&lt;Accueil!$E$7,Accueil!$O$7,IF(G33&lt;Accueil!$E$8,Accueil!$O$8,IF(G33&lt;Accueil!$E$9,Accueil!$O$9,IF(G33&lt;Accueil!$E$10,Accueil!$O$10,IF(G33&lt;Accueil!$E$11,Accueil!$O$11,Accueil!$O$12))))))))</f>
        <v/>
      </c>
      <c r="I33" s="56" t="str">
        <f>IF(AND('221'!AY33="",'222'!AY33=""),"",AVERAGE('221'!AY33,'222'!AY33,'223'!AY33,'224'!AY33))</f>
        <v/>
      </c>
      <c r="J33" s="56" t="str">
        <f>IF(I33="","",IF(I33&lt;Accueil!$E$5,Accueil!$G$5,IF(I33&lt;Accueil!$E$6,Accueil!$G$6,IF(I33&lt;Accueil!$E$7,Accueil!$G$7,IF(I33&lt;Accueil!$E$8,Accueil!$G$8,IF(I33&lt;Accueil!$E$9,Accueil!$G$9,IF(I33&lt;Accueil!$E$10,Accueil!$G$10,IF(I33&lt;Accueil!$E$11,Accueil!$G$11,Accueil!$G$12))))))))</f>
        <v/>
      </c>
      <c r="K33" s="56" t="str">
        <f>IF(AND('221'!F33="",'222'!F33=""),"",AVERAGE('221'!F33,'222'!F33,'223'!F33,'224'!F33))</f>
        <v/>
      </c>
      <c r="L33" s="56" t="str">
        <f>IF(K33="","",IF(K33&lt;Accueil!$E$5,Accueil!$G$5,IF(K33&lt;Accueil!$E$6,Accueil!$G$6,IF(K33&lt;Accueil!$E$7,Accueil!$G$7,IF(K33&lt;Accueil!$E$8,Accueil!$G$8,IF(K33&lt;Accueil!$E$9,Accueil!$G$9,IF(K33&lt;Accueil!$E$10,Accueil!$G$10,IF(K33&lt;Accueil!$E$11,Accueil!$G$11,Accueil!$G$12))))))))</f>
        <v/>
      </c>
      <c r="M33" s="56" t="str">
        <f>IF(AND('221'!G33="",'222'!G33="",'223'!G33="",'224'!G33=""),"",AVERAGE('221'!G33,'222'!G33,'223'!G33,'224'!G33))</f>
        <v/>
      </c>
      <c r="N33" s="56" t="str">
        <f>IF(M33="","",IF(M33&lt;Accueil!$E$5,Accueil!$G$5,IF(M33&lt;Accueil!$E$6,Accueil!$G$6,IF(M33&lt;Accueil!$E$7,Accueil!$G$7,IF(M33&lt;Accueil!$E$8,Accueil!$G$8,IF(M33&lt;Accueil!$E$9,Accueil!$G$9,IF(M33&lt;Accueil!$E$10,Accueil!$G$10,IF(M33&lt;Accueil!$E$11,Accueil!$G$11,Accueil!$G$12))))))))</f>
        <v/>
      </c>
      <c r="O33" s="56" t="str">
        <f>IF(AND('221'!H33="",'222'!H33=""),"",AVERAGE('221'!H33,'222'!H33,'223'!H33,'224'!H33))</f>
        <v/>
      </c>
      <c r="P33" s="56" t="str">
        <f>IF(O33="","",IF(O33&lt;Accueil!$E$5,Accueil!$G$5,IF(O33&lt;Accueil!$E$6,Accueil!$G$6,IF(O33&lt;Accueil!$E$7,Accueil!$G$7,IF(O33&lt;Accueil!$E$8,Accueil!$G$8,IF(O33&lt;Accueil!$E$9,Accueil!$G$9,IF(O33&lt;Accueil!$E$10,Accueil!$G$10,IF(O33&lt;Accueil!$E$11,Accueil!$G$11,Accueil!$G$12))))))))</f>
        <v/>
      </c>
      <c r="Q33" s="56" t="str">
        <f>IF(AND('221'!I33="",'222'!I33=""),"",AVERAGE('221'!I33,'222'!I33,'223'!I33,'224'!I33))</f>
        <v/>
      </c>
      <c r="R33" s="56" t="str">
        <f>IF(Q33="","",IF(Q33&lt;Accueil!$E$5,Accueil!$G$5,IF(Q33&lt;Accueil!$E$6,Accueil!$G$6,IF(Q33&lt;Accueil!$E$7,Accueil!$G$7,IF(Q33&lt;Accueil!$E$8,Accueil!$G$8,IF(Q33&lt;Accueil!$E$9,Accueil!$G$9,IF(Q33&lt;Accueil!$E$10,Accueil!$G$10,IF(Q33&lt;Accueil!$E$11,Accueil!$G$11,Accueil!$G$12))))))))</f>
        <v/>
      </c>
      <c r="S33" s="56" t="str">
        <f>IF(AND('221'!J33="",'222'!J33=""),"",AVERAGE('221'!J33,'222'!J33,'223'!J33,'224'!J33))</f>
        <v/>
      </c>
      <c r="T33" s="56" t="str">
        <f>IF(S33="","",IF(S33&lt;Accueil!$E$5,Accueil!$G$5,IF(S33&lt;Accueil!$E$6,Accueil!$G$6,IF(S33&lt;Accueil!$E$7,Accueil!$G$7,IF(S33&lt;Accueil!$E$8,Accueil!$G$8,IF(S33&lt;Accueil!$E$9,Accueil!$G$9,IF(S33&lt;Accueil!$E$10,Accueil!$G$10,IF(S33&lt;Accueil!$E$11,Accueil!$G$11,Accueil!$G$12))))))))</f>
        <v/>
      </c>
      <c r="U33" s="81" t="str">
        <f>IF(AND('221'!E33="",'222'!E33=""),"",AVERAGE('221'!E33,'222'!E33,'223'!E33,'224'!E33))</f>
        <v/>
      </c>
      <c r="V33" s="56" t="str">
        <f>IF(U33="","",IF(U33&lt;Accueil!$E$5,Accueil!$G$5,IF(U33&lt;Accueil!$E$6,Accueil!$G$6,IF(U33&lt;Accueil!$E$7,Accueil!$G$7,IF(U33&lt;Accueil!$E$8,Accueil!$G$8,IF(U33&lt;Accueil!$E$9,Accueil!$G$9,IF(U33&lt;Accueil!$E$10,Accueil!$G$10,IF(U33&lt;Accueil!$E$11,Accueil!$G$11,Accueil!$G$12))))))))</f>
        <v/>
      </c>
      <c r="W33" s="56" t="str">
        <f t="shared" si="0"/>
        <v/>
      </c>
    </row>
    <row r="34" spans="2:23">
      <c r="B34" s="56">
        <v>30</v>
      </c>
      <c r="C34" s="57"/>
      <c r="D34" s="57"/>
      <c r="E34" s="82" t="str">
        <f>IF(AND('221'!AW34="",'222'!AW34=""),"",AVERAGE('221'!AW34,'222'!AW34,'223'!AW34,'224'!AW34))</f>
        <v/>
      </c>
      <c r="F34" s="56" t="str">
        <f>IF(E34="","",IF(E34&lt;Accueil!$E$5,Accueil!$G$5,IF(E34&lt;Accueil!$E$6,Accueil!$G$6,IF(E34&lt;Accueil!$E$7,Accueil!$G$7,IF(E34&lt;Accueil!$E$8,Accueil!$G$8,IF(E34&lt;Accueil!$E$9,Accueil!$G$9,IF(E34&lt;Accueil!$E$10,Accueil!$G$10,IF(E34&lt;Accueil!$E$11,Accueil!$G$11,Accueil!$G$12))))))))</f>
        <v/>
      </c>
      <c r="G34" s="82" t="str">
        <f>IF(AND('221'!AX34="",'222'!AX34=""),"",AVERAGE('221'!AX34,'222'!AX34,'223'!AX34,'224'!AX34))</f>
        <v/>
      </c>
      <c r="H34" s="81" t="str">
        <f>IF(G34="","",IF(G34&lt;Accueil!$E$5,Accueil!$O$5,IF(G34&lt;Accueil!$E$6,Accueil!$O$6,IF(G34&lt;Accueil!$E$7,Accueil!$O$7,IF(G34&lt;Accueil!$E$8,Accueil!$O$8,IF(G34&lt;Accueil!$E$9,Accueil!$O$9,IF(G34&lt;Accueil!$E$10,Accueil!$O$10,IF(G34&lt;Accueil!$E$11,Accueil!$O$11,Accueil!$O$12))))))))</f>
        <v/>
      </c>
      <c r="I34" s="56" t="str">
        <f>IF(AND('221'!AY34="",'222'!AY34=""),"",AVERAGE('221'!AY34,'222'!AY34,'223'!AY34,'224'!AY34))</f>
        <v/>
      </c>
      <c r="J34" s="56" t="str">
        <f>IF(I34="","",IF(I34&lt;Accueil!$E$5,Accueil!$G$5,IF(I34&lt;Accueil!$E$6,Accueil!$G$6,IF(I34&lt;Accueil!$E$7,Accueil!$G$7,IF(I34&lt;Accueil!$E$8,Accueil!$G$8,IF(I34&lt;Accueil!$E$9,Accueil!$G$9,IF(I34&lt;Accueil!$E$10,Accueil!$G$10,IF(I34&lt;Accueil!$E$11,Accueil!$G$11,Accueil!$G$12))))))))</f>
        <v/>
      </c>
      <c r="K34" s="56" t="str">
        <f>IF(AND('221'!F34="",'222'!F34=""),"",AVERAGE('221'!F34,'222'!F34,'223'!F34,'224'!F34))</f>
        <v/>
      </c>
      <c r="L34" s="56" t="str">
        <f>IF(K34="","",IF(K34&lt;Accueil!$E$5,Accueil!$G$5,IF(K34&lt;Accueil!$E$6,Accueil!$G$6,IF(K34&lt;Accueil!$E$7,Accueil!$G$7,IF(K34&lt;Accueil!$E$8,Accueil!$G$8,IF(K34&lt;Accueil!$E$9,Accueil!$G$9,IF(K34&lt;Accueil!$E$10,Accueil!$G$10,IF(K34&lt;Accueil!$E$11,Accueil!$G$11,Accueil!$G$12))))))))</f>
        <v/>
      </c>
      <c r="M34" s="56" t="str">
        <f>IF(AND('221'!G34="",'222'!G34="",'223'!G34="",'224'!G34=""),"",AVERAGE('221'!G34,'222'!G34,'223'!G34,'224'!G34))</f>
        <v/>
      </c>
      <c r="N34" s="56" t="str">
        <f>IF(M34="","",IF(M34&lt;Accueil!$E$5,Accueil!$G$5,IF(M34&lt;Accueil!$E$6,Accueil!$G$6,IF(M34&lt;Accueil!$E$7,Accueil!$G$7,IF(M34&lt;Accueil!$E$8,Accueil!$G$8,IF(M34&lt;Accueil!$E$9,Accueil!$G$9,IF(M34&lt;Accueil!$E$10,Accueil!$G$10,IF(M34&lt;Accueil!$E$11,Accueil!$G$11,Accueil!$G$12))))))))</f>
        <v/>
      </c>
      <c r="O34" s="56" t="str">
        <f>IF(AND('221'!H34="",'222'!H34=""),"",AVERAGE('221'!H34,'222'!H34,'223'!H34,'224'!H34))</f>
        <v/>
      </c>
      <c r="P34" s="56" t="str">
        <f>IF(O34="","",IF(O34&lt;Accueil!$E$5,Accueil!$G$5,IF(O34&lt;Accueil!$E$6,Accueil!$G$6,IF(O34&lt;Accueil!$E$7,Accueil!$G$7,IF(O34&lt;Accueil!$E$8,Accueil!$G$8,IF(O34&lt;Accueil!$E$9,Accueil!$G$9,IF(O34&lt;Accueil!$E$10,Accueil!$G$10,IF(O34&lt;Accueil!$E$11,Accueil!$G$11,Accueil!$G$12))))))))</f>
        <v/>
      </c>
      <c r="Q34" s="56" t="str">
        <f>IF(AND('221'!I34="",'222'!I34=""),"",AVERAGE('221'!I34,'222'!I34,'223'!I34,'224'!I34))</f>
        <v/>
      </c>
      <c r="R34" s="56" t="str">
        <f>IF(Q34="","",IF(Q34&lt;Accueil!$E$5,Accueil!$G$5,IF(Q34&lt;Accueil!$E$6,Accueil!$G$6,IF(Q34&lt;Accueil!$E$7,Accueil!$G$7,IF(Q34&lt;Accueil!$E$8,Accueil!$G$8,IF(Q34&lt;Accueil!$E$9,Accueil!$G$9,IF(Q34&lt;Accueil!$E$10,Accueil!$G$10,IF(Q34&lt;Accueil!$E$11,Accueil!$G$11,Accueil!$G$12))))))))</f>
        <v/>
      </c>
      <c r="S34" s="56" t="str">
        <f>IF(AND('221'!J34="",'222'!J34=""),"",AVERAGE('221'!J34,'222'!J34,'223'!J34,'224'!J34))</f>
        <v/>
      </c>
      <c r="T34" s="56" t="str">
        <f>IF(S34="","",IF(S34&lt;Accueil!$E$5,Accueil!$G$5,IF(S34&lt;Accueil!$E$6,Accueil!$G$6,IF(S34&lt;Accueil!$E$7,Accueil!$G$7,IF(S34&lt;Accueil!$E$8,Accueil!$G$8,IF(S34&lt;Accueil!$E$9,Accueil!$G$9,IF(S34&lt;Accueil!$E$10,Accueil!$G$10,IF(S34&lt;Accueil!$E$11,Accueil!$G$11,Accueil!$G$12))))))))</f>
        <v/>
      </c>
      <c r="U34" s="81" t="str">
        <f>IF(AND('221'!E34="",'222'!E34=""),"",AVERAGE('221'!E34,'222'!E34,'223'!E34,'224'!E34))</f>
        <v/>
      </c>
      <c r="V34" s="56" t="str">
        <f>IF(U34="","",IF(U34&lt;Accueil!$E$5,Accueil!$G$5,IF(U34&lt;Accueil!$E$6,Accueil!$G$6,IF(U34&lt;Accueil!$E$7,Accueil!$G$7,IF(U34&lt;Accueil!$E$8,Accueil!$G$8,IF(U34&lt;Accueil!$E$9,Accueil!$G$9,IF(U34&lt;Accueil!$E$10,Accueil!$G$10,IF(U34&lt;Accueil!$E$11,Accueil!$G$11,Accueil!$G$12))))))))</f>
        <v/>
      </c>
      <c r="W34" s="56" t="str">
        <f t="shared" si="0"/>
        <v/>
      </c>
    </row>
    <row r="35" spans="2:23">
      <c r="B35" s="56">
        <v>31</v>
      </c>
      <c r="C35" s="57"/>
      <c r="D35" s="57"/>
      <c r="E35" s="82" t="str">
        <f>IF(AND('221'!AW35="",'222'!AW35=""),"",AVERAGE('221'!AW35,'222'!AW35,'223'!AW35,'224'!AW35))</f>
        <v/>
      </c>
      <c r="F35" s="56" t="str">
        <f>IF(E35="","",IF(E35&lt;Accueil!$E$5,Accueil!$G$5,IF(E35&lt;Accueil!$E$6,Accueil!$G$6,IF(E35&lt;Accueil!$E$7,Accueil!$G$7,IF(E35&lt;Accueil!$E$8,Accueil!$G$8,IF(E35&lt;Accueil!$E$9,Accueil!$G$9,IF(E35&lt;Accueil!$E$10,Accueil!$G$10,IF(E35&lt;Accueil!$E$11,Accueil!$G$11,Accueil!$G$12))))))))</f>
        <v/>
      </c>
      <c r="G35" s="82" t="str">
        <f>IF(AND('221'!AX35="",'222'!AX35=""),"",AVERAGE('221'!AX35,'222'!AX35,'223'!AX35,'224'!AX35))</f>
        <v/>
      </c>
      <c r="H35" s="81" t="str">
        <f>IF(G35="","",IF(G35&lt;Accueil!$E$5,Accueil!$O$5,IF(G35&lt;Accueil!$E$6,Accueil!$O$6,IF(G35&lt;Accueil!$E$7,Accueil!$O$7,IF(G35&lt;Accueil!$E$8,Accueil!$O$8,IF(G35&lt;Accueil!$E$9,Accueil!$O$9,IF(G35&lt;Accueil!$E$10,Accueil!$O$10,IF(G35&lt;Accueil!$E$11,Accueil!$O$11,Accueil!$O$12))))))))</f>
        <v/>
      </c>
      <c r="I35" s="56" t="str">
        <f>IF(AND('221'!AY35="",'222'!AY35=""),"",AVERAGE('221'!AY35,'222'!AY35,'223'!AY35,'224'!AY35))</f>
        <v/>
      </c>
      <c r="J35" s="56" t="str">
        <f>IF(I35="","",IF(I35&lt;Accueil!$E$5,Accueil!$G$5,IF(I35&lt;Accueil!$E$6,Accueil!$G$6,IF(I35&lt;Accueil!$E$7,Accueil!$G$7,IF(I35&lt;Accueil!$E$8,Accueil!$G$8,IF(I35&lt;Accueil!$E$9,Accueil!$G$9,IF(I35&lt;Accueil!$E$10,Accueil!$G$10,IF(I35&lt;Accueil!$E$11,Accueil!$G$11,Accueil!$G$12))))))))</f>
        <v/>
      </c>
      <c r="K35" s="56" t="str">
        <f>IF(AND('221'!F35="",'222'!F35=""),"",AVERAGE('221'!F35,'222'!F35,'223'!F35,'224'!F35))</f>
        <v/>
      </c>
      <c r="L35" s="56" t="str">
        <f>IF(K35="","",IF(K35&lt;Accueil!$E$5,Accueil!$G$5,IF(K35&lt;Accueil!$E$6,Accueil!$G$6,IF(K35&lt;Accueil!$E$7,Accueil!$G$7,IF(K35&lt;Accueil!$E$8,Accueil!$G$8,IF(K35&lt;Accueil!$E$9,Accueil!$G$9,IF(K35&lt;Accueil!$E$10,Accueil!$G$10,IF(K35&lt;Accueil!$E$11,Accueil!$G$11,Accueil!$G$12))))))))</f>
        <v/>
      </c>
      <c r="M35" s="56" t="str">
        <f>IF(AND('221'!G35="",'222'!G35="",'223'!G35="",'224'!G35=""),"",AVERAGE('221'!G35,'222'!G35,'223'!G35,'224'!G35))</f>
        <v/>
      </c>
      <c r="N35" s="56" t="str">
        <f>IF(M35="","",IF(M35&lt;Accueil!$E$5,Accueil!$G$5,IF(M35&lt;Accueil!$E$6,Accueil!$G$6,IF(M35&lt;Accueil!$E$7,Accueil!$G$7,IF(M35&lt;Accueil!$E$8,Accueil!$G$8,IF(M35&lt;Accueil!$E$9,Accueil!$G$9,IF(M35&lt;Accueil!$E$10,Accueil!$G$10,IF(M35&lt;Accueil!$E$11,Accueil!$G$11,Accueil!$G$12))))))))</f>
        <v/>
      </c>
      <c r="O35" s="56" t="str">
        <f>IF(AND('221'!H35="",'222'!H35=""),"",AVERAGE('221'!H35,'222'!H35,'223'!H35,'224'!H35))</f>
        <v/>
      </c>
      <c r="P35" s="56" t="str">
        <f>IF(O35="","",IF(O35&lt;Accueil!$E$5,Accueil!$G$5,IF(O35&lt;Accueil!$E$6,Accueil!$G$6,IF(O35&lt;Accueil!$E$7,Accueil!$G$7,IF(O35&lt;Accueil!$E$8,Accueil!$G$8,IF(O35&lt;Accueil!$E$9,Accueil!$G$9,IF(O35&lt;Accueil!$E$10,Accueil!$G$10,IF(O35&lt;Accueil!$E$11,Accueil!$G$11,Accueil!$G$12))))))))</f>
        <v/>
      </c>
      <c r="Q35" s="56" t="str">
        <f>IF(AND('221'!I35="",'222'!I35=""),"",AVERAGE('221'!I35,'222'!I35,'223'!I35,'224'!I35))</f>
        <v/>
      </c>
      <c r="R35" s="56" t="str">
        <f>IF(Q35="","",IF(Q35&lt;Accueil!$E$5,Accueil!$G$5,IF(Q35&lt;Accueil!$E$6,Accueil!$G$6,IF(Q35&lt;Accueil!$E$7,Accueil!$G$7,IF(Q35&lt;Accueil!$E$8,Accueil!$G$8,IF(Q35&lt;Accueil!$E$9,Accueil!$G$9,IF(Q35&lt;Accueil!$E$10,Accueil!$G$10,IF(Q35&lt;Accueil!$E$11,Accueil!$G$11,Accueil!$G$12))))))))</f>
        <v/>
      </c>
      <c r="S35" s="56" t="str">
        <f>IF(AND('221'!J35="",'222'!J35=""),"",AVERAGE('221'!J35,'222'!J35,'223'!J35,'224'!J35))</f>
        <v/>
      </c>
      <c r="T35" s="56" t="str">
        <f>IF(S35="","",IF(S35&lt;Accueil!$E$5,Accueil!$G$5,IF(S35&lt;Accueil!$E$6,Accueil!$G$6,IF(S35&lt;Accueil!$E$7,Accueil!$G$7,IF(S35&lt;Accueil!$E$8,Accueil!$G$8,IF(S35&lt;Accueil!$E$9,Accueil!$G$9,IF(S35&lt;Accueil!$E$10,Accueil!$G$10,IF(S35&lt;Accueil!$E$11,Accueil!$G$11,Accueil!$G$12))))))))</f>
        <v/>
      </c>
      <c r="U35" s="81" t="str">
        <f>IF(AND('221'!E35="",'222'!E35=""),"",AVERAGE('221'!E35,'222'!E35,'223'!E35,'224'!E35))</f>
        <v/>
      </c>
      <c r="V35" s="56" t="str">
        <f>IF(U35="","",IF(U35&lt;Accueil!$E$5,Accueil!$G$5,IF(U35&lt;Accueil!$E$6,Accueil!$G$6,IF(U35&lt;Accueil!$E$7,Accueil!$G$7,IF(U35&lt;Accueil!$E$8,Accueil!$G$8,IF(U35&lt;Accueil!$E$9,Accueil!$G$9,IF(U35&lt;Accueil!$E$10,Accueil!$G$10,IF(U35&lt;Accueil!$E$11,Accueil!$G$11,Accueil!$G$12))))))))</f>
        <v/>
      </c>
      <c r="W35" s="56" t="str">
        <f t="shared" si="0"/>
        <v/>
      </c>
    </row>
    <row r="36" spans="2:23">
      <c r="B36" s="56">
        <v>32</v>
      </c>
      <c r="C36" s="57"/>
      <c r="D36" s="57"/>
      <c r="E36" s="82" t="str">
        <f>IF(AND('221'!AW36="",'222'!AW36=""),"",AVERAGE('221'!AW36,'222'!AW36,'223'!AW36,'224'!AW36))</f>
        <v/>
      </c>
      <c r="F36" s="56" t="str">
        <f>IF(E36="","",IF(E36&lt;Accueil!$E$5,Accueil!$G$5,IF(E36&lt;Accueil!$E$6,Accueil!$G$6,IF(E36&lt;Accueil!$E$7,Accueil!$G$7,IF(E36&lt;Accueil!$E$8,Accueil!$G$8,IF(E36&lt;Accueil!$E$9,Accueil!$G$9,IF(E36&lt;Accueil!$E$10,Accueil!$G$10,IF(E36&lt;Accueil!$E$11,Accueil!$G$11,Accueil!$G$12))))))))</f>
        <v/>
      </c>
      <c r="G36" s="82" t="str">
        <f>IF(AND('221'!AX36="",'222'!AX36=""),"",AVERAGE('221'!AX36,'222'!AX36,'223'!AX36,'224'!AX36))</f>
        <v/>
      </c>
      <c r="H36" s="81" t="str">
        <f>IF(G36="","",IF(G36&lt;Accueil!$E$5,Accueil!$O$5,IF(G36&lt;Accueil!$E$6,Accueil!$O$6,IF(G36&lt;Accueil!$E$7,Accueil!$O$7,IF(G36&lt;Accueil!$E$8,Accueil!$O$8,IF(G36&lt;Accueil!$E$9,Accueil!$O$9,IF(G36&lt;Accueil!$E$10,Accueil!$O$10,IF(G36&lt;Accueil!$E$11,Accueil!$O$11,Accueil!$O$12))))))))</f>
        <v/>
      </c>
      <c r="I36" s="56" t="str">
        <f>IF(AND('221'!AY36="",'222'!AY36=""),"",AVERAGE('221'!AY36,'222'!AY36,'223'!AY36,'224'!AY36))</f>
        <v/>
      </c>
      <c r="J36" s="56" t="str">
        <f>IF(I36="","",IF(I36&lt;Accueil!$E$5,Accueil!$G$5,IF(I36&lt;Accueil!$E$6,Accueil!$G$6,IF(I36&lt;Accueil!$E$7,Accueil!$G$7,IF(I36&lt;Accueil!$E$8,Accueil!$G$8,IF(I36&lt;Accueil!$E$9,Accueil!$G$9,IF(I36&lt;Accueil!$E$10,Accueil!$G$10,IF(I36&lt;Accueil!$E$11,Accueil!$G$11,Accueil!$G$12))))))))</f>
        <v/>
      </c>
      <c r="K36" s="56" t="str">
        <f>IF(AND('221'!F36="",'222'!F36=""),"",AVERAGE('221'!F36,'222'!F36,'223'!F36,'224'!F36))</f>
        <v/>
      </c>
      <c r="L36" s="56" t="str">
        <f>IF(K36="","",IF(K36&lt;Accueil!$E$5,Accueil!$G$5,IF(K36&lt;Accueil!$E$6,Accueil!$G$6,IF(K36&lt;Accueil!$E$7,Accueil!$G$7,IF(K36&lt;Accueil!$E$8,Accueil!$G$8,IF(K36&lt;Accueil!$E$9,Accueil!$G$9,IF(K36&lt;Accueil!$E$10,Accueil!$G$10,IF(K36&lt;Accueil!$E$11,Accueil!$G$11,Accueil!$G$12))))))))</f>
        <v/>
      </c>
      <c r="M36" s="56" t="str">
        <f>IF(AND('221'!G36="",'222'!G36="",'223'!G36="",'224'!G36=""),"",AVERAGE('221'!G36,'222'!G36,'223'!G36,'224'!G36))</f>
        <v/>
      </c>
      <c r="N36" s="56" t="str">
        <f>IF(M36="","",IF(M36&lt;Accueil!$E$5,Accueil!$G$5,IF(M36&lt;Accueil!$E$6,Accueil!$G$6,IF(M36&lt;Accueil!$E$7,Accueil!$G$7,IF(M36&lt;Accueil!$E$8,Accueil!$G$8,IF(M36&lt;Accueil!$E$9,Accueil!$G$9,IF(M36&lt;Accueil!$E$10,Accueil!$G$10,IF(M36&lt;Accueil!$E$11,Accueil!$G$11,Accueil!$G$12))))))))</f>
        <v/>
      </c>
      <c r="O36" s="56" t="str">
        <f>IF(AND('221'!H36="",'222'!H36=""),"",AVERAGE('221'!H36,'222'!H36,'223'!H36,'224'!H36))</f>
        <v/>
      </c>
      <c r="P36" s="56" t="str">
        <f>IF(O36="","",IF(O36&lt;Accueil!$E$5,Accueil!$G$5,IF(O36&lt;Accueil!$E$6,Accueil!$G$6,IF(O36&lt;Accueil!$E$7,Accueil!$G$7,IF(O36&lt;Accueil!$E$8,Accueil!$G$8,IF(O36&lt;Accueil!$E$9,Accueil!$G$9,IF(O36&lt;Accueil!$E$10,Accueil!$G$10,IF(O36&lt;Accueil!$E$11,Accueil!$G$11,Accueil!$G$12))))))))</f>
        <v/>
      </c>
      <c r="Q36" s="56" t="str">
        <f>IF(AND('221'!I36="",'222'!I36=""),"",AVERAGE('221'!I36,'222'!I36,'223'!I36,'224'!I36))</f>
        <v/>
      </c>
      <c r="R36" s="56" t="str">
        <f>IF(Q36="","",IF(Q36&lt;Accueil!$E$5,Accueil!$G$5,IF(Q36&lt;Accueil!$E$6,Accueil!$G$6,IF(Q36&lt;Accueil!$E$7,Accueil!$G$7,IF(Q36&lt;Accueil!$E$8,Accueil!$G$8,IF(Q36&lt;Accueil!$E$9,Accueil!$G$9,IF(Q36&lt;Accueil!$E$10,Accueil!$G$10,IF(Q36&lt;Accueil!$E$11,Accueil!$G$11,Accueil!$G$12))))))))</f>
        <v/>
      </c>
      <c r="S36" s="56" t="str">
        <f>IF(AND('221'!J36="",'222'!J36=""),"",AVERAGE('221'!J36,'222'!J36,'223'!J36,'224'!J36))</f>
        <v/>
      </c>
      <c r="T36" s="56" t="str">
        <f>IF(S36="","",IF(S36&lt;Accueil!$E$5,Accueil!$G$5,IF(S36&lt;Accueil!$E$6,Accueil!$G$6,IF(S36&lt;Accueil!$E$7,Accueil!$G$7,IF(S36&lt;Accueil!$E$8,Accueil!$G$8,IF(S36&lt;Accueil!$E$9,Accueil!$G$9,IF(S36&lt;Accueil!$E$10,Accueil!$G$10,IF(S36&lt;Accueil!$E$11,Accueil!$G$11,Accueil!$G$12))))))))</f>
        <v/>
      </c>
      <c r="U36" s="81" t="str">
        <f>IF(AND('221'!E36="",'222'!E36=""),"",AVERAGE('221'!E36,'222'!E36,'223'!E36,'224'!E36))</f>
        <v/>
      </c>
      <c r="V36" s="56" t="str">
        <f>IF(U36="","",IF(U36&lt;Accueil!$E$5,Accueil!$G$5,IF(U36&lt;Accueil!$E$6,Accueil!$G$6,IF(U36&lt;Accueil!$E$7,Accueil!$G$7,IF(U36&lt;Accueil!$E$8,Accueil!$G$8,IF(U36&lt;Accueil!$E$9,Accueil!$G$9,IF(U36&lt;Accueil!$E$10,Accueil!$G$10,IF(U36&lt;Accueil!$E$11,Accueil!$G$11,Accueil!$G$12))))))))</f>
        <v/>
      </c>
      <c r="W36" s="56" t="str">
        <f t="shared" si="0"/>
        <v/>
      </c>
    </row>
    <row r="37" spans="2:23">
      <c r="B37" s="56">
        <v>33</v>
      </c>
      <c r="C37" s="57"/>
      <c r="D37" s="57"/>
      <c r="E37" s="82" t="str">
        <f>IF(AND('221'!AW37="",'222'!AW37=""),"",AVERAGE('221'!AW37,'222'!AW37,'223'!AW37,'224'!AW37))</f>
        <v/>
      </c>
      <c r="F37" s="56" t="str">
        <f>IF(E37="","",IF(E37&lt;Accueil!$E$5,Accueil!$G$5,IF(E37&lt;Accueil!$E$6,Accueil!$G$6,IF(E37&lt;Accueil!$E$7,Accueil!$G$7,IF(E37&lt;Accueil!$E$8,Accueil!$G$8,IF(E37&lt;Accueil!$E$9,Accueil!$G$9,IF(E37&lt;Accueil!$E$10,Accueil!$G$10,IF(E37&lt;Accueil!$E$11,Accueil!$G$11,Accueil!$G$12))))))))</f>
        <v/>
      </c>
      <c r="G37" s="82" t="str">
        <f>IF(AND('221'!AX37="",'222'!AX37=""),"",AVERAGE('221'!AX37,'222'!AX37,'223'!AX37,'224'!AX37))</f>
        <v/>
      </c>
      <c r="H37" s="81" t="str">
        <f>IF(G37="","",IF(G37&lt;Accueil!$E$5,Accueil!$O$5,IF(G37&lt;Accueil!$E$6,Accueil!$O$6,IF(G37&lt;Accueil!$E$7,Accueil!$O$7,IF(G37&lt;Accueil!$E$8,Accueil!$O$8,IF(G37&lt;Accueil!$E$9,Accueil!$O$9,IF(G37&lt;Accueil!$E$10,Accueil!$O$10,IF(G37&lt;Accueil!$E$11,Accueil!$O$11,Accueil!$O$12))))))))</f>
        <v/>
      </c>
      <c r="I37" s="56" t="str">
        <f>IF(AND('221'!AY37="",'222'!AY37=""),"",AVERAGE('221'!AY37,'222'!AY37,'223'!AY37,'224'!AY37))</f>
        <v/>
      </c>
      <c r="J37" s="56" t="str">
        <f>IF(I37="","",IF(I37&lt;Accueil!$E$5,Accueil!$G$5,IF(I37&lt;Accueil!$E$6,Accueil!$G$6,IF(I37&lt;Accueil!$E$7,Accueil!$G$7,IF(I37&lt;Accueil!$E$8,Accueil!$G$8,IF(I37&lt;Accueil!$E$9,Accueil!$G$9,IF(I37&lt;Accueil!$E$10,Accueil!$G$10,IF(I37&lt;Accueil!$E$11,Accueil!$G$11,Accueil!$G$12))))))))</f>
        <v/>
      </c>
      <c r="K37" s="56" t="str">
        <f>IF(AND('221'!F37="",'222'!F37=""),"",AVERAGE('221'!F37,'222'!F37,'223'!F37,'224'!F37))</f>
        <v/>
      </c>
      <c r="L37" s="56" t="str">
        <f>IF(K37="","",IF(K37&lt;Accueil!$E$5,Accueil!$G$5,IF(K37&lt;Accueil!$E$6,Accueil!$G$6,IF(K37&lt;Accueil!$E$7,Accueil!$G$7,IF(K37&lt;Accueil!$E$8,Accueil!$G$8,IF(K37&lt;Accueil!$E$9,Accueil!$G$9,IF(K37&lt;Accueil!$E$10,Accueil!$G$10,IF(K37&lt;Accueil!$E$11,Accueil!$G$11,Accueil!$G$12))))))))</f>
        <v/>
      </c>
      <c r="M37" s="56" t="str">
        <f>IF(AND('221'!G37="",'222'!G37="",'223'!G37="",'224'!G37=""),"",AVERAGE('221'!G37,'222'!G37,'223'!G37,'224'!G37))</f>
        <v/>
      </c>
      <c r="N37" s="56" t="str">
        <f>IF(M37="","",IF(M37&lt;Accueil!$E$5,Accueil!$G$5,IF(M37&lt;Accueil!$E$6,Accueil!$G$6,IF(M37&lt;Accueil!$E$7,Accueil!$G$7,IF(M37&lt;Accueil!$E$8,Accueil!$G$8,IF(M37&lt;Accueil!$E$9,Accueil!$G$9,IF(M37&lt;Accueil!$E$10,Accueil!$G$10,IF(M37&lt;Accueil!$E$11,Accueil!$G$11,Accueil!$G$12))))))))</f>
        <v/>
      </c>
      <c r="O37" s="56" t="str">
        <f>IF(AND('221'!H37="",'222'!H37=""),"",AVERAGE('221'!H37,'222'!H37,'223'!H37,'224'!H37))</f>
        <v/>
      </c>
      <c r="P37" s="56" t="str">
        <f>IF(O37="","",IF(O37&lt;Accueil!$E$5,Accueil!$G$5,IF(O37&lt;Accueil!$E$6,Accueil!$G$6,IF(O37&lt;Accueil!$E$7,Accueil!$G$7,IF(O37&lt;Accueil!$E$8,Accueil!$G$8,IF(O37&lt;Accueil!$E$9,Accueil!$G$9,IF(O37&lt;Accueil!$E$10,Accueil!$G$10,IF(O37&lt;Accueil!$E$11,Accueil!$G$11,Accueil!$G$12))))))))</f>
        <v/>
      </c>
      <c r="Q37" s="56" t="str">
        <f>IF(AND('221'!I37="",'222'!I37=""),"",AVERAGE('221'!I37,'222'!I37,'223'!I37,'224'!I37))</f>
        <v/>
      </c>
      <c r="R37" s="56" t="str">
        <f>IF(Q37="","",IF(Q37&lt;Accueil!$E$5,Accueil!$G$5,IF(Q37&lt;Accueil!$E$6,Accueil!$G$6,IF(Q37&lt;Accueil!$E$7,Accueil!$G$7,IF(Q37&lt;Accueil!$E$8,Accueil!$G$8,IF(Q37&lt;Accueil!$E$9,Accueil!$G$9,IF(Q37&lt;Accueil!$E$10,Accueil!$G$10,IF(Q37&lt;Accueil!$E$11,Accueil!$G$11,Accueil!$G$12))))))))</f>
        <v/>
      </c>
      <c r="S37" s="56" t="str">
        <f>IF(AND('221'!J37="",'222'!J37=""),"",AVERAGE('221'!J37,'222'!J37,'223'!J37,'224'!J37))</f>
        <v/>
      </c>
      <c r="T37" s="56" t="str">
        <f>IF(S37="","",IF(S37&lt;Accueil!$E$5,Accueil!$G$5,IF(S37&lt;Accueil!$E$6,Accueil!$G$6,IF(S37&lt;Accueil!$E$7,Accueil!$G$7,IF(S37&lt;Accueil!$E$8,Accueil!$G$8,IF(S37&lt;Accueil!$E$9,Accueil!$G$9,IF(S37&lt;Accueil!$E$10,Accueil!$G$10,IF(S37&lt;Accueil!$E$11,Accueil!$G$11,Accueil!$G$12))))))))</f>
        <v/>
      </c>
      <c r="U37" s="81" t="str">
        <f>IF(AND('221'!E37="",'222'!E37=""),"",AVERAGE('221'!E37,'222'!E37,'223'!E37,'224'!E37))</f>
        <v/>
      </c>
      <c r="V37" s="56" t="str">
        <f>IF(U37="","",IF(U37&lt;Accueil!$E$5,Accueil!$G$5,IF(U37&lt;Accueil!$E$6,Accueil!$G$6,IF(U37&lt;Accueil!$E$7,Accueil!$G$7,IF(U37&lt;Accueil!$E$8,Accueil!$G$8,IF(U37&lt;Accueil!$E$9,Accueil!$G$9,IF(U37&lt;Accueil!$E$10,Accueil!$G$10,IF(U37&lt;Accueil!$E$11,Accueil!$G$11,Accueil!$G$12))))))))</f>
        <v/>
      </c>
      <c r="W37" s="56" t="str">
        <f t="shared" si="0"/>
        <v/>
      </c>
    </row>
    <row r="38" spans="2:23">
      <c r="B38" s="56">
        <v>34</v>
      </c>
      <c r="C38" s="57"/>
      <c r="D38" s="57"/>
      <c r="E38" s="82" t="str">
        <f>IF(AND('221'!AW38="",'222'!AW38=""),"",AVERAGE('221'!AW38,'222'!AW38,'223'!AW38,'224'!AW38))</f>
        <v/>
      </c>
      <c r="F38" s="56" t="str">
        <f>IF(E38="","",IF(E38&lt;Accueil!$E$5,Accueil!$G$5,IF(E38&lt;Accueil!$E$6,Accueil!$G$6,IF(E38&lt;Accueil!$E$7,Accueil!$G$7,IF(E38&lt;Accueil!$E$8,Accueil!$G$8,IF(E38&lt;Accueil!$E$9,Accueil!$G$9,IF(E38&lt;Accueil!$E$10,Accueil!$G$10,IF(E38&lt;Accueil!$E$11,Accueil!$G$11,Accueil!$G$12))))))))</f>
        <v/>
      </c>
      <c r="G38" s="82" t="str">
        <f>IF(AND('221'!AX38="",'222'!AX38=""),"",AVERAGE('221'!AX38,'222'!AX38,'223'!AX38,'224'!AX38))</f>
        <v/>
      </c>
      <c r="H38" s="81" t="str">
        <f>IF(G38="","",IF(G38&lt;Accueil!$E$5,Accueil!$O$5,IF(G38&lt;Accueil!$E$6,Accueil!$O$6,IF(G38&lt;Accueil!$E$7,Accueil!$O$7,IF(G38&lt;Accueil!$E$8,Accueil!$O$8,IF(G38&lt;Accueil!$E$9,Accueil!$O$9,IF(G38&lt;Accueil!$E$10,Accueil!$O$10,IF(G38&lt;Accueil!$E$11,Accueil!$O$11,Accueil!$O$12))))))))</f>
        <v/>
      </c>
      <c r="I38" s="56" t="str">
        <f>IF(AND('221'!AY38="",'222'!AY38=""),"",AVERAGE('221'!AY38,'222'!AY38,'223'!AY38,'224'!AY38))</f>
        <v/>
      </c>
      <c r="J38" s="56" t="str">
        <f>IF(I38="","",IF(I38&lt;Accueil!$E$5,Accueil!$G$5,IF(I38&lt;Accueil!$E$6,Accueil!$G$6,IF(I38&lt;Accueil!$E$7,Accueil!$G$7,IF(I38&lt;Accueil!$E$8,Accueil!$G$8,IF(I38&lt;Accueil!$E$9,Accueil!$G$9,IF(I38&lt;Accueil!$E$10,Accueil!$G$10,IF(I38&lt;Accueil!$E$11,Accueil!$G$11,Accueil!$G$12))))))))</f>
        <v/>
      </c>
      <c r="K38" s="56" t="str">
        <f>IF(AND('221'!F38="",'222'!F38=""),"",AVERAGE('221'!F38,'222'!F38,'223'!F38,'224'!F38))</f>
        <v/>
      </c>
      <c r="L38" s="56" t="str">
        <f>IF(K38="","",IF(K38&lt;Accueil!$E$5,Accueil!$G$5,IF(K38&lt;Accueil!$E$6,Accueil!$G$6,IF(K38&lt;Accueil!$E$7,Accueil!$G$7,IF(K38&lt;Accueil!$E$8,Accueil!$G$8,IF(K38&lt;Accueil!$E$9,Accueil!$G$9,IF(K38&lt;Accueil!$E$10,Accueil!$G$10,IF(K38&lt;Accueil!$E$11,Accueil!$G$11,Accueil!$G$12))))))))</f>
        <v/>
      </c>
      <c r="M38" s="56" t="str">
        <f>IF(AND('221'!G38="",'222'!G38="",'223'!G38="",'224'!G38=""),"",AVERAGE('221'!G38,'222'!G38,'223'!G38,'224'!G38))</f>
        <v/>
      </c>
      <c r="N38" s="56" t="str">
        <f>IF(M38="","",IF(M38&lt;Accueil!$E$5,Accueil!$G$5,IF(M38&lt;Accueil!$E$6,Accueil!$G$6,IF(M38&lt;Accueil!$E$7,Accueil!$G$7,IF(M38&lt;Accueil!$E$8,Accueil!$G$8,IF(M38&lt;Accueil!$E$9,Accueil!$G$9,IF(M38&lt;Accueil!$E$10,Accueil!$G$10,IF(M38&lt;Accueil!$E$11,Accueil!$G$11,Accueil!$G$12))))))))</f>
        <v/>
      </c>
      <c r="O38" s="56" t="str">
        <f>IF(AND('221'!H38="",'222'!H38=""),"",AVERAGE('221'!H38,'222'!H38,'223'!H38,'224'!H38))</f>
        <v/>
      </c>
      <c r="P38" s="56" t="str">
        <f>IF(O38="","",IF(O38&lt;Accueil!$E$5,Accueil!$G$5,IF(O38&lt;Accueil!$E$6,Accueil!$G$6,IF(O38&lt;Accueil!$E$7,Accueil!$G$7,IF(O38&lt;Accueil!$E$8,Accueil!$G$8,IF(O38&lt;Accueil!$E$9,Accueil!$G$9,IF(O38&lt;Accueil!$E$10,Accueil!$G$10,IF(O38&lt;Accueil!$E$11,Accueil!$G$11,Accueil!$G$12))))))))</f>
        <v/>
      </c>
      <c r="Q38" s="56" t="str">
        <f>IF(AND('221'!I38="",'222'!I38=""),"",AVERAGE('221'!I38,'222'!I38,'223'!I38,'224'!I38))</f>
        <v/>
      </c>
      <c r="R38" s="56" t="str">
        <f>IF(Q38="","",IF(Q38&lt;Accueil!$E$5,Accueil!$G$5,IF(Q38&lt;Accueil!$E$6,Accueil!$G$6,IF(Q38&lt;Accueil!$E$7,Accueil!$G$7,IF(Q38&lt;Accueil!$E$8,Accueil!$G$8,IF(Q38&lt;Accueil!$E$9,Accueil!$G$9,IF(Q38&lt;Accueil!$E$10,Accueil!$G$10,IF(Q38&lt;Accueil!$E$11,Accueil!$G$11,Accueil!$G$12))))))))</f>
        <v/>
      </c>
      <c r="S38" s="56" t="str">
        <f>IF(AND('221'!J38="",'222'!J38=""),"",AVERAGE('221'!J38,'222'!J38,'223'!J38,'224'!J38))</f>
        <v/>
      </c>
      <c r="T38" s="56" t="str">
        <f>IF(S38="","",IF(S38&lt;Accueil!$E$5,Accueil!$G$5,IF(S38&lt;Accueil!$E$6,Accueil!$G$6,IF(S38&lt;Accueil!$E$7,Accueil!$G$7,IF(S38&lt;Accueil!$E$8,Accueil!$G$8,IF(S38&lt;Accueil!$E$9,Accueil!$G$9,IF(S38&lt;Accueil!$E$10,Accueil!$G$10,IF(S38&lt;Accueil!$E$11,Accueil!$G$11,Accueil!$G$12))))))))</f>
        <v/>
      </c>
      <c r="U38" s="81" t="str">
        <f>IF(AND('221'!E38="",'222'!E38=""),"",AVERAGE('221'!E38,'222'!E38,'223'!E38,'224'!E38))</f>
        <v/>
      </c>
      <c r="V38" s="56" t="str">
        <f>IF(U38="","",IF(U38&lt;Accueil!$E$5,Accueil!$G$5,IF(U38&lt;Accueil!$E$6,Accueil!$G$6,IF(U38&lt;Accueil!$E$7,Accueil!$G$7,IF(U38&lt;Accueil!$E$8,Accueil!$G$8,IF(U38&lt;Accueil!$E$9,Accueil!$G$9,IF(U38&lt;Accueil!$E$10,Accueil!$G$10,IF(U38&lt;Accueil!$E$11,Accueil!$G$11,Accueil!$G$12))))))))</f>
        <v/>
      </c>
      <c r="W38" s="56" t="str">
        <f t="shared" si="0"/>
        <v/>
      </c>
    </row>
    <row r="39" spans="2:23">
      <c r="B39" s="56">
        <v>35</v>
      </c>
      <c r="C39" s="57"/>
      <c r="D39" s="57"/>
      <c r="E39" s="82" t="str">
        <f>IF(AND('221'!AW39="",'222'!AW39=""),"",AVERAGE('221'!AW39,'222'!AW39,'223'!AW39,'224'!AW39))</f>
        <v/>
      </c>
      <c r="F39" s="56" t="str">
        <f>IF(E39="","",IF(E39&lt;Accueil!$E$5,Accueil!$G$5,IF(E39&lt;Accueil!$E$6,Accueil!$G$6,IF(E39&lt;Accueil!$E$7,Accueil!$G$7,IF(E39&lt;Accueil!$E$8,Accueil!$G$8,IF(E39&lt;Accueil!$E$9,Accueil!$G$9,IF(E39&lt;Accueil!$E$10,Accueil!$G$10,IF(E39&lt;Accueil!$E$11,Accueil!$G$11,Accueil!$G$12))))))))</f>
        <v/>
      </c>
      <c r="G39" s="82" t="str">
        <f>IF(AND('221'!AX39="",'222'!AX39=""),"",AVERAGE('221'!AX39,'222'!AX39,'223'!AX39,'224'!AX39))</f>
        <v/>
      </c>
      <c r="H39" s="81" t="str">
        <f>IF(G39="","",IF(G39&lt;Accueil!$E$5,Accueil!$O$5,IF(G39&lt;Accueil!$E$6,Accueil!$O$6,IF(G39&lt;Accueil!$E$7,Accueil!$O$7,IF(G39&lt;Accueil!$E$8,Accueil!$O$8,IF(G39&lt;Accueil!$E$9,Accueil!$O$9,IF(G39&lt;Accueil!$E$10,Accueil!$O$10,IF(G39&lt;Accueil!$E$11,Accueil!$O$11,Accueil!$O$12))))))))</f>
        <v/>
      </c>
      <c r="I39" s="56" t="str">
        <f>IF(AND('221'!AY39="",'222'!AY39=""),"",AVERAGE('221'!AY39,'222'!AY39,'223'!AY39,'224'!AY39))</f>
        <v/>
      </c>
      <c r="J39" s="56" t="str">
        <f>IF(I39="","",IF(I39&lt;Accueil!$E$5,Accueil!$G$5,IF(I39&lt;Accueil!$E$6,Accueil!$G$6,IF(I39&lt;Accueil!$E$7,Accueil!$G$7,IF(I39&lt;Accueil!$E$8,Accueil!$G$8,IF(I39&lt;Accueil!$E$9,Accueil!$G$9,IF(I39&lt;Accueil!$E$10,Accueil!$G$10,IF(I39&lt;Accueil!$E$11,Accueil!$G$11,Accueil!$G$12))))))))</f>
        <v/>
      </c>
      <c r="K39" s="56" t="str">
        <f>IF(AND('221'!F39="",'222'!F39=""),"",AVERAGE('221'!F39,'222'!F39,'223'!F39,'224'!F39))</f>
        <v/>
      </c>
      <c r="L39" s="56" t="str">
        <f>IF(K39="","",IF(K39&lt;Accueil!$E$5,Accueil!$G$5,IF(K39&lt;Accueil!$E$6,Accueil!$G$6,IF(K39&lt;Accueil!$E$7,Accueil!$G$7,IF(K39&lt;Accueil!$E$8,Accueil!$G$8,IF(K39&lt;Accueil!$E$9,Accueil!$G$9,IF(K39&lt;Accueil!$E$10,Accueil!$G$10,IF(K39&lt;Accueil!$E$11,Accueil!$G$11,Accueil!$G$12))))))))</f>
        <v/>
      </c>
      <c r="M39" s="56" t="str">
        <f>IF(AND('221'!G39="",'222'!G39="",'223'!G39="",'224'!G39=""),"",AVERAGE('221'!G39,'222'!G39,'223'!G39,'224'!G39))</f>
        <v/>
      </c>
      <c r="N39" s="56" t="str">
        <f>IF(M39="","",IF(M39&lt;Accueil!$E$5,Accueil!$G$5,IF(M39&lt;Accueil!$E$6,Accueil!$G$6,IF(M39&lt;Accueil!$E$7,Accueil!$G$7,IF(M39&lt;Accueil!$E$8,Accueil!$G$8,IF(M39&lt;Accueil!$E$9,Accueil!$G$9,IF(M39&lt;Accueil!$E$10,Accueil!$G$10,IF(M39&lt;Accueil!$E$11,Accueil!$G$11,Accueil!$G$12))))))))</f>
        <v/>
      </c>
      <c r="O39" s="56" t="str">
        <f>IF(AND('221'!H39="",'222'!H39=""),"",AVERAGE('221'!H39,'222'!H39,'223'!H39,'224'!H39))</f>
        <v/>
      </c>
      <c r="P39" s="56" t="str">
        <f>IF(O39="","",IF(O39&lt;Accueil!$E$5,Accueil!$G$5,IF(O39&lt;Accueil!$E$6,Accueil!$G$6,IF(O39&lt;Accueil!$E$7,Accueil!$G$7,IF(O39&lt;Accueil!$E$8,Accueil!$G$8,IF(O39&lt;Accueil!$E$9,Accueil!$G$9,IF(O39&lt;Accueil!$E$10,Accueil!$G$10,IF(O39&lt;Accueil!$E$11,Accueil!$G$11,Accueil!$G$12))))))))</f>
        <v/>
      </c>
      <c r="Q39" s="56" t="str">
        <f>IF(AND('221'!I39="",'222'!I39=""),"",AVERAGE('221'!I39,'222'!I39,'223'!I39,'224'!I39))</f>
        <v/>
      </c>
      <c r="R39" s="56" t="str">
        <f>IF(Q39="","",IF(Q39&lt;Accueil!$E$5,Accueil!$G$5,IF(Q39&lt;Accueil!$E$6,Accueil!$G$6,IF(Q39&lt;Accueil!$E$7,Accueil!$G$7,IF(Q39&lt;Accueil!$E$8,Accueil!$G$8,IF(Q39&lt;Accueil!$E$9,Accueil!$G$9,IF(Q39&lt;Accueil!$E$10,Accueil!$G$10,IF(Q39&lt;Accueil!$E$11,Accueil!$G$11,Accueil!$G$12))))))))</f>
        <v/>
      </c>
      <c r="S39" s="56" t="str">
        <f>IF(AND('221'!J39="",'222'!J39=""),"",AVERAGE('221'!J39,'222'!J39,'223'!J39,'224'!J39))</f>
        <v/>
      </c>
      <c r="T39" s="56" t="str">
        <f>IF(S39="","",IF(S39&lt;Accueil!$E$5,Accueil!$G$5,IF(S39&lt;Accueil!$E$6,Accueil!$G$6,IF(S39&lt;Accueil!$E$7,Accueil!$G$7,IF(S39&lt;Accueil!$E$8,Accueil!$G$8,IF(S39&lt;Accueil!$E$9,Accueil!$G$9,IF(S39&lt;Accueil!$E$10,Accueil!$G$10,IF(S39&lt;Accueil!$E$11,Accueil!$G$11,Accueil!$G$12))))))))</f>
        <v/>
      </c>
      <c r="U39" s="81" t="str">
        <f>IF(AND('221'!E39="",'222'!E39=""),"",AVERAGE('221'!E39,'222'!E39,'223'!E39,'224'!E39))</f>
        <v/>
      </c>
      <c r="V39" s="56" t="str">
        <f>IF(U39="","",IF(U39&lt;Accueil!$E$5,Accueil!$G$5,IF(U39&lt;Accueil!$E$6,Accueil!$G$6,IF(U39&lt;Accueil!$E$7,Accueil!$G$7,IF(U39&lt;Accueil!$E$8,Accueil!$G$8,IF(U39&lt;Accueil!$E$9,Accueil!$G$9,IF(U39&lt;Accueil!$E$10,Accueil!$G$10,IF(U39&lt;Accueil!$E$11,Accueil!$G$11,Accueil!$G$12))))))))</f>
        <v/>
      </c>
      <c r="W39" s="56" t="str">
        <f t="shared" si="0"/>
        <v/>
      </c>
    </row>
    <row r="40" spans="2:23">
      <c r="B40" s="56">
        <v>36</v>
      </c>
      <c r="C40" s="57"/>
      <c r="D40" s="57"/>
      <c r="E40" s="82" t="str">
        <f>IF(AND('221'!AW40="",'222'!AW40=""),"",AVERAGE('221'!AW40,'222'!AW40,'223'!AW40,'224'!AW40))</f>
        <v/>
      </c>
      <c r="F40" s="56" t="str">
        <f>IF(E40="","",IF(E40&lt;Accueil!$E$5,Accueil!$G$5,IF(E40&lt;Accueil!$E$6,Accueil!$G$6,IF(E40&lt;Accueil!$E$7,Accueil!$G$7,IF(E40&lt;Accueil!$E$8,Accueil!$G$8,IF(E40&lt;Accueil!$E$9,Accueil!$G$9,IF(E40&lt;Accueil!$E$10,Accueil!$G$10,IF(E40&lt;Accueil!$E$11,Accueil!$G$11,Accueil!$G$12))))))))</f>
        <v/>
      </c>
      <c r="G40" s="82" t="str">
        <f>IF(AND('221'!AX40="",'222'!AX40=""),"",AVERAGE('221'!AX40,'222'!AX40,'223'!AX40,'224'!AX40))</f>
        <v/>
      </c>
      <c r="H40" s="81" t="str">
        <f>IF(G40="","",IF(G40&lt;Accueil!$E$5,Accueil!$O$5,IF(G40&lt;Accueil!$E$6,Accueil!$O$6,IF(G40&lt;Accueil!$E$7,Accueil!$O$7,IF(G40&lt;Accueil!$E$8,Accueil!$O$8,IF(G40&lt;Accueil!$E$9,Accueil!$O$9,IF(G40&lt;Accueil!$E$10,Accueil!$O$10,IF(G40&lt;Accueil!$E$11,Accueil!$O$11,Accueil!$O$12))))))))</f>
        <v/>
      </c>
      <c r="I40" s="56" t="str">
        <f>IF(AND('221'!AY40="",'222'!AY40=""),"",AVERAGE('221'!AY40,'222'!AY40,'223'!AY40,'224'!AY40))</f>
        <v/>
      </c>
      <c r="J40" s="56" t="str">
        <f>IF(I40="","",IF(I40&lt;Accueil!$E$5,Accueil!$G$5,IF(I40&lt;Accueil!$E$6,Accueil!$G$6,IF(I40&lt;Accueil!$E$7,Accueil!$G$7,IF(I40&lt;Accueil!$E$8,Accueil!$G$8,IF(I40&lt;Accueil!$E$9,Accueil!$G$9,IF(I40&lt;Accueil!$E$10,Accueil!$G$10,IF(I40&lt;Accueil!$E$11,Accueil!$G$11,Accueil!$G$12))))))))</f>
        <v/>
      </c>
      <c r="K40" s="56" t="str">
        <f>IF(AND('221'!F40="",'222'!F40=""),"",AVERAGE('221'!F40,'222'!F40,'223'!F40,'224'!F40))</f>
        <v/>
      </c>
      <c r="L40" s="56" t="str">
        <f>IF(K40="","",IF(K40&lt;Accueil!$E$5,Accueil!$G$5,IF(K40&lt;Accueil!$E$6,Accueil!$G$6,IF(K40&lt;Accueil!$E$7,Accueil!$G$7,IF(K40&lt;Accueil!$E$8,Accueil!$G$8,IF(K40&lt;Accueil!$E$9,Accueil!$G$9,IF(K40&lt;Accueil!$E$10,Accueil!$G$10,IF(K40&lt;Accueil!$E$11,Accueil!$G$11,Accueil!$G$12))))))))</f>
        <v/>
      </c>
      <c r="M40" s="56" t="str">
        <f>IF(AND('221'!G40="",'222'!G40="",'223'!G40="",'224'!G40=""),"",AVERAGE('221'!G40,'222'!G40,'223'!G40,'224'!G40))</f>
        <v/>
      </c>
      <c r="N40" s="56" t="str">
        <f>IF(M40="","",IF(M40&lt;Accueil!$E$5,Accueil!$G$5,IF(M40&lt;Accueil!$E$6,Accueil!$G$6,IF(M40&lt;Accueil!$E$7,Accueil!$G$7,IF(M40&lt;Accueil!$E$8,Accueil!$G$8,IF(M40&lt;Accueil!$E$9,Accueil!$G$9,IF(M40&lt;Accueil!$E$10,Accueil!$G$10,IF(M40&lt;Accueil!$E$11,Accueil!$G$11,Accueil!$G$12))))))))</f>
        <v/>
      </c>
      <c r="O40" s="56" t="str">
        <f>IF(AND('221'!H40="",'222'!H40=""),"",AVERAGE('221'!H40,'222'!H40,'223'!H40,'224'!H40))</f>
        <v/>
      </c>
      <c r="P40" s="56" t="str">
        <f>IF(O40="","",IF(O40&lt;Accueil!$E$5,Accueil!$G$5,IF(O40&lt;Accueil!$E$6,Accueil!$G$6,IF(O40&lt;Accueil!$E$7,Accueil!$G$7,IF(O40&lt;Accueil!$E$8,Accueil!$G$8,IF(O40&lt;Accueil!$E$9,Accueil!$G$9,IF(O40&lt;Accueil!$E$10,Accueil!$G$10,IF(O40&lt;Accueil!$E$11,Accueil!$G$11,Accueil!$G$12))))))))</f>
        <v/>
      </c>
      <c r="Q40" s="56" t="str">
        <f>IF(AND('221'!I40="",'222'!I40=""),"",AVERAGE('221'!I40,'222'!I40,'223'!I40,'224'!I40))</f>
        <v/>
      </c>
      <c r="R40" s="56" t="str">
        <f>IF(Q40="","",IF(Q40&lt;Accueil!$E$5,Accueil!$G$5,IF(Q40&lt;Accueil!$E$6,Accueil!$G$6,IF(Q40&lt;Accueil!$E$7,Accueil!$G$7,IF(Q40&lt;Accueil!$E$8,Accueil!$G$8,IF(Q40&lt;Accueil!$E$9,Accueil!$G$9,IF(Q40&lt;Accueil!$E$10,Accueil!$G$10,IF(Q40&lt;Accueil!$E$11,Accueil!$G$11,Accueil!$G$12))))))))</f>
        <v/>
      </c>
      <c r="S40" s="56" t="str">
        <f>IF(AND('221'!J40="",'222'!J40=""),"",AVERAGE('221'!J40,'222'!J40,'223'!J40,'224'!J40))</f>
        <v/>
      </c>
      <c r="T40" s="56" t="str">
        <f>IF(S40="","",IF(S40&lt;Accueil!$E$5,Accueil!$G$5,IF(S40&lt;Accueil!$E$6,Accueil!$G$6,IF(S40&lt;Accueil!$E$7,Accueil!$G$7,IF(S40&lt;Accueil!$E$8,Accueil!$G$8,IF(S40&lt;Accueil!$E$9,Accueil!$G$9,IF(S40&lt;Accueil!$E$10,Accueil!$G$10,IF(S40&lt;Accueil!$E$11,Accueil!$G$11,Accueil!$G$12))))))))</f>
        <v/>
      </c>
      <c r="U40" s="81" t="str">
        <f>IF(AND('221'!E40="",'222'!E40=""),"",AVERAGE('221'!E40,'222'!E40,'223'!E40,'224'!E40))</f>
        <v/>
      </c>
      <c r="V40" s="56" t="str">
        <f>IF(U40="","",IF(U40&lt;Accueil!$E$5,Accueil!$G$5,IF(U40&lt;Accueil!$E$6,Accueil!$G$6,IF(U40&lt;Accueil!$E$7,Accueil!$G$7,IF(U40&lt;Accueil!$E$8,Accueil!$G$8,IF(U40&lt;Accueil!$E$9,Accueil!$G$9,IF(U40&lt;Accueil!$E$10,Accueil!$G$10,IF(U40&lt;Accueil!$E$11,Accueil!$G$11,Accueil!$G$12))))))))</f>
        <v/>
      </c>
      <c r="W40" s="56" t="str">
        <f t="shared" si="0"/>
        <v/>
      </c>
    </row>
    <row r="41" spans="2:23">
      <c r="B41" s="56">
        <v>37</v>
      </c>
      <c r="C41" s="57"/>
      <c r="D41" s="57"/>
      <c r="E41" s="82" t="str">
        <f>IF(AND('221'!AW41="",'222'!AW41=""),"",AVERAGE('221'!AW41,'222'!AW41,'223'!AW41,'224'!AW41))</f>
        <v/>
      </c>
      <c r="F41" s="56" t="str">
        <f>IF(E41="","",IF(E41&lt;Accueil!$E$5,Accueil!$G$5,IF(E41&lt;Accueil!$E$6,Accueil!$G$6,IF(E41&lt;Accueil!$E$7,Accueil!$G$7,IF(E41&lt;Accueil!$E$8,Accueil!$G$8,IF(E41&lt;Accueil!$E$9,Accueil!$G$9,IF(E41&lt;Accueil!$E$10,Accueil!$G$10,IF(E41&lt;Accueil!$E$11,Accueil!$G$11,Accueil!$G$12))))))))</f>
        <v/>
      </c>
      <c r="G41" s="82" t="str">
        <f>IF(AND('221'!AX41="",'222'!AX41=""),"",AVERAGE('221'!AX41,'222'!AX41,'223'!AX41,'224'!AX41))</f>
        <v/>
      </c>
      <c r="H41" s="81" t="str">
        <f>IF(G41="","",IF(G41&lt;Accueil!$E$5,Accueil!$O$5,IF(G41&lt;Accueil!$E$6,Accueil!$O$6,IF(G41&lt;Accueil!$E$7,Accueil!$O$7,IF(G41&lt;Accueil!$E$8,Accueil!$O$8,IF(G41&lt;Accueil!$E$9,Accueil!$O$9,IF(G41&lt;Accueil!$E$10,Accueil!$O$10,IF(G41&lt;Accueil!$E$11,Accueil!$O$11,Accueil!$O$12))))))))</f>
        <v/>
      </c>
      <c r="I41" s="56" t="str">
        <f>IF(AND('221'!AY41="",'222'!AY41=""),"",AVERAGE('221'!AY41,'222'!AY41,'223'!AY41,'224'!AY41))</f>
        <v/>
      </c>
      <c r="J41" s="56" t="str">
        <f>IF(I41="","",IF(I41&lt;Accueil!$E$5,Accueil!$G$5,IF(I41&lt;Accueil!$E$6,Accueil!$G$6,IF(I41&lt;Accueil!$E$7,Accueil!$G$7,IF(I41&lt;Accueil!$E$8,Accueil!$G$8,IF(I41&lt;Accueil!$E$9,Accueil!$G$9,IF(I41&lt;Accueil!$E$10,Accueil!$G$10,IF(I41&lt;Accueil!$E$11,Accueil!$G$11,Accueil!$G$12))))))))</f>
        <v/>
      </c>
      <c r="K41" s="56" t="str">
        <f>IF(AND('221'!F41="",'222'!F41=""),"",AVERAGE('221'!F41,'222'!F41,'223'!F41,'224'!F41))</f>
        <v/>
      </c>
      <c r="L41" s="56" t="str">
        <f>IF(K41="","",IF(K41&lt;Accueil!$E$5,Accueil!$G$5,IF(K41&lt;Accueil!$E$6,Accueil!$G$6,IF(K41&lt;Accueil!$E$7,Accueil!$G$7,IF(K41&lt;Accueil!$E$8,Accueil!$G$8,IF(K41&lt;Accueil!$E$9,Accueil!$G$9,IF(K41&lt;Accueil!$E$10,Accueil!$G$10,IF(K41&lt;Accueil!$E$11,Accueil!$G$11,Accueil!$G$12))))))))</f>
        <v/>
      </c>
      <c r="M41" s="56" t="str">
        <f>IF(AND('221'!G41="",'222'!G41="",'223'!G41="",'224'!G41=""),"",AVERAGE('221'!G41,'222'!G41,'223'!G41,'224'!G41))</f>
        <v/>
      </c>
      <c r="N41" s="56" t="str">
        <f>IF(M41="","",IF(M41&lt;Accueil!$E$5,Accueil!$G$5,IF(M41&lt;Accueil!$E$6,Accueil!$G$6,IF(M41&lt;Accueil!$E$7,Accueil!$G$7,IF(M41&lt;Accueil!$E$8,Accueil!$G$8,IF(M41&lt;Accueil!$E$9,Accueil!$G$9,IF(M41&lt;Accueil!$E$10,Accueil!$G$10,IF(M41&lt;Accueil!$E$11,Accueil!$G$11,Accueil!$G$12))))))))</f>
        <v/>
      </c>
      <c r="O41" s="56" t="str">
        <f>IF(AND('221'!H41="",'222'!H41=""),"",AVERAGE('221'!H41,'222'!H41,'223'!H41,'224'!H41))</f>
        <v/>
      </c>
      <c r="P41" s="56" t="str">
        <f>IF(O41="","",IF(O41&lt;Accueil!$E$5,Accueil!$G$5,IF(O41&lt;Accueil!$E$6,Accueil!$G$6,IF(O41&lt;Accueil!$E$7,Accueil!$G$7,IF(O41&lt;Accueil!$E$8,Accueil!$G$8,IF(O41&lt;Accueil!$E$9,Accueil!$G$9,IF(O41&lt;Accueil!$E$10,Accueil!$G$10,IF(O41&lt;Accueil!$E$11,Accueil!$G$11,Accueil!$G$12))))))))</f>
        <v/>
      </c>
      <c r="Q41" s="56" t="str">
        <f>IF(AND('221'!I41="",'222'!I41=""),"",AVERAGE('221'!I41,'222'!I41,'223'!I41,'224'!I41))</f>
        <v/>
      </c>
      <c r="R41" s="56" t="str">
        <f>IF(Q41="","",IF(Q41&lt;Accueil!$E$5,Accueil!$G$5,IF(Q41&lt;Accueil!$E$6,Accueil!$G$6,IF(Q41&lt;Accueil!$E$7,Accueil!$G$7,IF(Q41&lt;Accueil!$E$8,Accueil!$G$8,IF(Q41&lt;Accueil!$E$9,Accueil!$G$9,IF(Q41&lt;Accueil!$E$10,Accueil!$G$10,IF(Q41&lt;Accueil!$E$11,Accueil!$G$11,Accueil!$G$12))))))))</f>
        <v/>
      </c>
      <c r="S41" s="56" t="str">
        <f>IF(AND('221'!J41="",'222'!J41=""),"",AVERAGE('221'!J41,'222'!J41,'223'!J41,'224'!J41))</f>
        <v/>
      </c>
      <c r="T41" s="56" t="str">
        <f>IF(S41="","",IF(S41&lt;Accueil!$E$5,Accueil!$G$5,IF(S41&lt;Accueil!$E$6,Accueil!$G$6,IF(S41&lt;Accueil!$E$7,Accueil!$G$7,IF(S41&lt;Accueil!$E$8,Accueil!$G$8,IF(S41&lt;Accueil!$E$9,Accueil!$G$9,IF(S41&lt;Accueil!$E$10,Accueil!$G$10,IF(S41&lt;Accueil!$E$11,Accueil!$G$11,Accueil!$G$12))))))))</f>
        <v/>
      </c>
      <c r="U41" s="81" t="str">
        <f>IF(AND('221'!E41="",'222'!E41=""),"",AVERAGE('221'!E41,'222'!E41,'223'!E41,'224'!E41))</f>
        <v/>
      </c>
      <c r="V41" s="56" t="str">
        <f>IF(U41="","",IF(U41&lt;Accueil!$E$5,Accueil!$G$5,IF(U41&lt;Accueil!$E$6,Accueil!$G$6,IF(U41&lt;Accueil!$E$7,Accueil!$G$7,IF(U41&lt;Accueil!$E$8,Accueil!$G$8,IF(U41&lt;Accueil!$E$9,Accueil!$G$9,IF(U41&lt;Accueil!$E$10,Accueil!$G$10,IF(U41&lt;Accueil!$E$11,Accueil!$G$11,Accueil!$G$12))))))))</f>
        <v/>
      </c>
      <c r="W41" s="56" t="str">
        <f t="shared" si="0"/>
        <v/>
      </c>
    </row>
    <row r="42" spans="2:23">
      <c r="B42" s="56">
        <v>38</v>
      </c>
      <c r="C42" s="57"/>
      <c r="D42" s="57"/>
      <c r="E42" s="82" t="str">
        <f>IF(AND('221'!AW42="",'222'!AW42=""),"",AVERAGE('221'!AW42,'222'!AW42,'223'!AW42,'224'!AW42))</f>
        <v/>
      </c>
      <c r="F42" s="56" t="str">
        <f>IF(E42="","",IF(E42&lt;Accueil!$E$5,Accueil!$G$5,IF(E42&lt;Accueil!$E$6,Accueil!$G$6,IF(E42&lt;Accueil!$E$7,Accueil!$G$7,IF(E42&lt;Accueil!$E$8,Accueil!$G$8,IF(E42&lt;Accueil!$E$9,Accueil!$G$9,IF(E42&lt;Accueil!$E$10,Accueil!$G$10,IF(E42&lt;Accueil!$E$11,Accueil!$G$11,Accueil!$G$12))))))))</f>
        <v/>
      </c>
      <c r="G42" s="82" t="str">
        <f>IF(AND('221'!AX42="",'222'!AX42=""),"",AVERAGE('221'!AX42,'222'!AX42,'223'!AX42,'224'!AX42))</f>
        <v/>
      </c>
      <c r="H42" s="81" t="str">
        <f>IF(G42="","",IF(G42&lt;Accueil!$E$5,Accueil!$O$5,IF(G42&lt;Accueil!$E$6,Accueil!$O$6,IF(G42&lt;Accueil!$E$7,Accueil!$O$7,IF(G42&lt;Accueil!$E$8,Accueil!$O$8,IF(G42&lt;Accueil!$E$9,Accueil!$O$9,IF(G42&lt;Accueil!$E$10,Accueil!$O$10,IF(G42&lt;Accueil!$E$11,Accueil!$O$11,Accueil!$O$12))))))))</f>
        <v/>
      </c>
      <c r="I42" s="56" t="str">
        <f>IF(AND('221'!AY42="",'222'!AY42=""),"",AVERAGE('221'!AY42,'222'!AY42,'223'!AY42,'224'!AY42))</f>
        <v/>
      </c>
      <c r="J42" s="56" t="str">
        <f>IF(I42="","",IF(I42&lt;Accueil!$E$5,Accueil!$G$5,IF(I42&lt;Accueil!$E$6,Accueil!$G$6,IF(I42&lt;Accueil!$E$7,Accueil!$G$7,IF(I42&lt;Accueil!$E$8,Accueil!$G$8,IF(I42&lt;Accueil!$E$9,Accueil!$G$9,IF(I42&lt;Accueil!$E$10,Accueil!$G$10,IF(I42&lt;Accueil!$E$11,Accueil!$G$11,Accueil!$G$12))))))))</f>
        <v/>
      </c>
      <c r="K42" s="56" t="str">
        <f>IF(AND('221'!F42="",'222'!F42=""),"",AVERAGE('221'!F42,'222'!F42,'223'!F42,'224'!F42))</f>
        <v/>
      </c>
      <c r="L42" s="56" t="str">
        <f>IF(K42="","",IF(K42&lt;Accueil!$E$5,Accueil!$G$5,IF(K42&lt;Accueil!$E$6,Accueil!$G$6,IF(K42&lt;Accueil!$E$7,Accueil!$G$7,IF(K42&lt;Accueil!$E$8,Accueil!$G$8,IF(K42&lt;Accueil!$E$9,Accueil!$G$9,IF(K42&lt;Accueil!$E$10,Accueil!$G$10,IF(K42&lt;Accueil!$E$11,Accueil!$G$11,Accueil!$G$12))))))))</f>
        <v/>
      </c>
      <c r="M42" s="56" t="str">
        <f>IF(AND('221'!G42="",'222'!G42="",'223'!G42="",'224'!G42=""),"",AVERAGE('221'!G42,'222'!G42,'223'!G42,'224'!G42))</f>
        <v/>
      </c>
      <c r="N42" s="56" t="str">
        <f>IF(M42="","",IF(M42&lt;Accueil!$E$5,Accueil!$G$5,IF(M42&lt;Accueil!$E$6,Accueil!$G$6,IF(M42&lt;Accueil!$E$7,Accueil!$G$7,IF(M42&lt;Accueil!$E$8,Accueil!$G$8,IF(M42&lt;Accueil!$E$9,Accueil!$G$9,IF(M42&lt;Accueil!$E$10,Accueil!$G$10,IF(M42&lt;Accueil!$E$11,Accueil!$G$11,Accueil!$G$12))))))))</f>
        <v/>
      </c>
      <c r="O42" s="56" t="str">
        <f>IF(AND('221'!H42="",'222'!H42=""),"",AVERAGE('221'!H42,'222'!H42,'223'!H42,'224'!H42))</f>
        <v/>
      </c>
      <c r="P42" s="56" t="str">
        <f>IF(O42="","",IF(O42&lt;Accueil!$E$5,Accueil!$G$5,IF(O42&lt;Accueil!$E$6,Accueil!$G$6,IF(O42&lt;Accueil!$E$7,Accueil!$G$7,IF(O42&lt;Accueil!$E$8,Accueil!$G$8,IF(O42&lt;Accueil!$E$9,Accueil!$G$9,IF(O42&lt;Accueil!$E$10,Accueil!$G$10,IF(O42&lt;Accueil!$E$11,Accueil!$G$11,Accueil!$G$12))))))))</f>
        <v/>
      </c>
      <c r="Q42" s="56" t="str">
        <f>IF(AND('221'!I42="",'222'!I42=""),"",AVERAGE('221'!I42,'222'!I42,'223'!I42,'224'!I42))</f>
        <v/>
      </c>
      <c r="R42" s="56" t="str">
        <f>IF(Q42="","",IF(Q42&lt;Accueil!$E$5,Accueil!$G$5,IF(Q42&lt;Accueil!$E$6,Accueil!$G$6,IF(Q42&lt;Accueil!$E$7,Accueil!$G$7,IF(Q42&lt;Accueil!$E$8,Accueil!$G$8,IF(Q42&lt;Accueil!$E$9,Accueil!$G$9,IF(Q42&lt;Accueil!$E$10,Accueil!$G$10,IF(Q42&lt;Accueil!$E$11,Accueil!$G$11,Accueil!$G$12))))))))</f>
        <v/>
      </c>
      <c r="S42" s="56" t="str">
        <f>IF(AND('221'!J42="",'222'!J42=""),"",AVERAGE('221'!J42,'222'!J42,'223'!J42,'224'!J42))</f>
        <v/>
      </c>
      <c r="T42" s="56" t="str">
        <f>IF(S42="","",IF(S42&lt;Accueil!$E$5,Accueil!$G$5,IF(S42&lt;Accueil!$E$6,Accueil!$G$6,IF(S42&lt;Accueil!$E$7,Accueil!$G$7,IF(S42&lt;Accueil!$E$8,Accueil!$G$8,IF(S42&lt;Accueil!$E$9,Accueil!$G$9,IF(S42&lt;Accueil!$E$10,Accueil!$G$10,IF(S42&lt;Accueil!$E$11,Accueil!$G$11,Accueil!$G$12))))))))</f>
        <v/>
      </c>
      <c r="U42" s="81" t="str">
        <f>IF(AND('221'!E42="",'222'!E42=""),"",AVERAGE('221'!E42,'222'!E42,'223'!E42,'224'!E42))</f>
        <v/>
      </c>
      <c r="V42" s="56" t="str">
        <f>IF(U42="","",IF(U42&lt;Accueil!$E$5,Accueil!$G$5,IF(U42&lt;Accueil!$E$6,Accueil!$G$6,IF(U42&lt;Accueil!$E$7,Accueil!$G$7,IF(U42&lt;Accueil!$E$8,Accueil!$G$8,IF(U42&lt;Accueil!$E$9,Accueil!$G$9,IF(U42&lt;Accueil!$E$10,Accueil!$G$10,IF(U42&lt;Accueil!$E$11,Accueil!$G$11,Accueil!$G$12))))))))</f>
        <v/>
      </c>
      <c r="W42" s="56" t="str">
        <f t="shared" si="0"/>
        <v/>
      </c>
    </row>
    <row r="43" spans="2:23">
      <c r="B43" s="56">
        <v>39</v>
      </c>
      <c r="C43" s="57"/>
      <c r="D43" s="57"/>
      <c r="E43" s="82" t="str">
        <f>IF(AND('221'!AW43="",'222'!AW43=""),"",AVERAGE('221'!AW43,'222'!AW43,'223'!AW43,'224'!AW43))</f>
        <v/>
      </c>
      <c r="F43" s="56" t="str">
        <f>IF(E43="","",IF(E43&lt;Accueil!$E$5,Accueil!$G$5,IF(E43&lt;Accueil!$E$6,Accueil!$G$6,IF(E43&lt;Accueil!$E$7,Accueil!$G$7,IF(E43&lt;Accueil!$E$8,Accueil!$G$8,IF(E43&lt;Accueil!$E$9,Accueil!$G$9,IF(E43&lt;Accueil!$E$10,Accueil!$G$10,IF(E43&lt;Accueil!$E$11,Accueil!$G$11,Accueil!$G$12))))))))</f>
        <v/>
      </c>
      <c r="G43" s="82" t="str">
        <f>IF(AND('221'!AX43="",'222'!AX43=""),"",AVERAGE('221'!AX43,'222'!AX43,'223'!AX43,'224'!AX43))</f>
        <v/>
      </c>
      <c r="H43" s="81" t="str">
        <f>IF(G43="","",IF(G43&lt;Accueil!$E$5,Accueil!$O$5,IF(G43&lt;Accueil!$E$6,Accueil!$O$6,IF(G43&lt;Accueil!$E$7,Accueil!$O$7,IF(G43&lt;Accueil!$E$8,Accueil!$O$8,IF(G43&lt;Accueil!$E$9,Accueil!$O$9,IF(G43&lt;Accueil!$E$10,Accueil!$O$10,IF(G43&lt;Accueil!$E$11,Accueil!$O$11,Accueil!$O$12))))))))</f>
        <v/>
      </c>
      <c r="I43" s="56" t="str">
        <f>IF(AND('221'!AY43="",'222'!AY43=""),"",AVERAGE('221'!AY43,'222'!AY43,'223'!AY43,'224'!AY43))</f>
        <v/>
      </c>
      <c r="J43" s="56" t="str">
        <f>IF(I43="","",IF(I43&lt;Accueil!$E$5,Accueil!$G$5,IF(I43&lt;Accueil!$E$6,Accueil!$G$6,IF(I43&lt;Accueil!$E$7,Accueil!$G$7,IF(I43&lt;Accueil!$E$8,Accueil!$G$8,IF(I43&lt;Accueil!$E$9,Accueil!$G$9,IF(I43&lt;Accueil!$E$10,Accueil!$G$10,IF(I43&lt;Accueil!$E$11,Accueil!$G$11,Accueil!$G$12))))))))</f>
        <v/>
      </c>
      <c r="K43" s="56" t="str">
        <f>IF(AND('221'!F43="",'222'!F43=""),"",AVERAGE('221'!F43,'222'!F43,'223'!F43,'224'!F43))</f>
        <v/>
      </c>
      <c r="L43" s="56" t="str">
        <f>IF(K43="","",IF(K43&lt;Accueil!$E$5,Accueil!$G$5,IF(K43&lt;Accueil!$E$6,Accueil!$G$6,IF(K43&lt;Accueil!$E$7,Accueil!$G$7,IF(K43&lt;Accueil!$E$8,Accueil!$G$8,IF(K43&lt;Accueil!$E$9,Accueil!$G$9,IF(K43&lt;Accueil!$E$10,Accueil!$G$10,IF(K43&lt;Accueil!$E$11,Accueil!$G$11,Accueil!$G$12))))))))</f>
        <v/>
      </c>
      <c r="M43" s="56" t="str">
        <f>IF(AND('221'!G43="",'222'!G43="",'223'!G43="",'224'!G43=""),"",AVERAGE('221'!G43,'222'!G43,'223'!G43,'224'!G43))</f>
        <v/>
      </c>
      <c r="N43" s="56" t="str">
        <f>IF(M43="","",IF(M43&lt;Accueil!$E$5,Accueil!$G$5,IF(M43&lt;Accueil!$E$6,Accueil!$G$6,IF(M43&lt;Accueil!$E$7,Accueil!$G$7,IF(M43&lt;Accueil!$E$8,Accueil!$G$8,IF(M43&lt;Accueil!$E$9,Accueil!$G$9,IF(M43&lt;Accueil!$E$10,Accueil!$G$10,IF(M43&lt;Accueil!$E$11,Accueil!$G$11,Accueil!$G$12))))))))</f>
        <v/>
      </c>
      <c r="O43" s="56" t="str">
        <f>IF(AND('221'!H43="",'222'!H43=""),"",AVERAGE('221'!H43,'222'!H43,'223'!H43,'224'!H43))</f>
        <v/>
      </c>
      <c r="P43" s="56" t="str">
        <f>IF(O43="","",IF(O43&lt;Accueil!$E$5,Accueil!$G$5,IF(O43&lt;Accueil!$E$6,Accueil!$G$6,IF(O43&lt;Accueil!$E$7,Accueil!$G$7,IF(O43&lt;Accueil!$E$8,Accueil!$G$8,IF(O43&lt;Accueil!$E$9,Accueil!$G$9,IF(O43&lt;Accueil!$E$10,Accueil!$G$10,IF(O43&lt;Accueil!$E$11,Accueil!$G$11,Accueil!$G$12))))))))</f>
        <v/>
      </c>
      <c r="Q43" s="56" t="str">
        <f>IF(AND('221'!I43="",'222'!I43=""),"",AVERAGE('221'!I43,'222'!I43,'223'!I43,'224'!I43))</f>
        <v/>
      </c>
      <c r="R43" s="56" t="str">
        <f>IF(Q43="","",IF(Q43&lt;Accueil!$E$5,Accueil!$G$5,IF(Q43&lt;Accueil!$E$6,Accueil!$G$6,IF(Q43&lt;Accueil!$E$7,Accueil!$G$7,IF(Q43&lt;Accueil!$E$8,Accueil!$G$8,IF(Q43&lt;Accueil!$E$9,Accueil!$G$9,IF(Q43&lt;Accueil!$E$10,Accueil!$G$10,IF(Q43&lt;Accueil!$E$11,Accueil!$G$11,Accueil!$G$12))))))))</f>
        <v/>
      </c>
      <c r="S43" s="56" t="str">
        <f>IF(AND('221'!J43="",'222'!J43=""),"",AVERAGE('221'!J43,'222'!J43,'223'!J43,'224'!J43))</f>
        <v/>
      </c>
      <c r="T43" s="56" t="str">
        <f>IF(S43="","",IF(S43&lt;Accueil!$E$5,Accueil!$G$5,IF(S43&lt;Accueil!$E$6,Accueil!$G$6,IF(S43&lt;Accueil!$E$7,Accueil!$G$7,IF(S43&lt;Accueil!$E$8,Accueil!$G$8,IF(S43&lt;Accueil!$E$9,Accueil!$G$9,IF(S43&lt;Accueil!$E$10,Accueil!$G$10,IF(S43&lt;Accueil!$E$11,Accueil!$G$11,Accueil!$G$12))))))))</f>
        <v/>
      </c>
      <c r="U43" s="81" t="str">
        <f>IF(AND('221'!E43="",'222'!E43=""),"",AVERAGE('221'!E43,'222'!E43,'223'!E43,'224'!E43))</f>
        <v/>
      </c>
      <c r="V43" s="56" t="str">
        <f>IF(U43="","",IF(U43&lt;Accueil!$E$5,Accueil!$G$5,IF(U43&lt;Accueil!$E$6,Accueil!$G$6,IF(U43&lt;Accueil!$E$7,Accueil!$G$7,IF(U43&lt;Accueil!$E$8,Accueil!$G$8,IF(U43&lt;Accueil!$E$9,Accueil!$G$9,IF(U43&lt;Accueil!$E$10,Accueil!$G$10,IF(U43&lt;Accueil!$E$11,Accueil!$G$11,Accueil!$G$12))))))))</f>
        <v/>
      </c>
      <c r="W43" s="56" t="str">
        <f t="shared" si="0"/>
        <v/>
      </c>
    </row>
    <row r="44" spans="2:23">
      <c r="B44" s="56">
        <v>40</v>
      </c>
      <c r="C44" s="57"/>
      <c r="D44" s="57"/>
      <c r="E44" s="82" t="str">
        <f>IF(AND('221'!AW44="",'222'!AW44=""),"",AVERAGE('221'!AW44,'222'!AW44,'223'!AW44,'224'!AW44))</f>
        <v/>
      </c>
      <c r="F44" s="56" t="str">
        <f>IF(E44="","",IF(E44&lt;Accueil!$E$5,Accueil!$G$5,IF(E44&lt;Accueil!$E$6,Accueil!$G$6,IF(E44&lt;Accueil!$E$7,Accueil!$G$7,IF(E44&lt;Accueil!$E$8,Accueil!$G$8,IF(E44&lt;Accueil!$E$9,Accueil!$G$9,IF(E44&lt;Accueil!$E$10,Accueil!$G$10,IF(E44&lt;Accueil!$E$11,Accueil!$G$11,Accueil!$G$12))))))))</f>
        <v/>
      </c>
      <c r="G44" s="82" t="str">
        <f>IF(AND('221'!AX44="",'222'!AX44=""),"",AVERAGE('221'!AX44,'222'!AX44,'223'!AX44,'224'!AX44))</f>
        <v/>
      </c>
      <c r="H44" s="81" t="str">
        <f>IF(G44="","",IF(G44&lt;Accueil!$E$5,Accueil!$O$5,IF(G44&lt;Accueil!$E$6,Accueil!$O$6,IF(G44&lt;Accueil!$E$7,Accueil!$O$7,IF(G44&lt;Accueil!$E$8,Accueil!$O$8,IF(G44&lt;Accueil!$E$9,Accueil!$O$9,IF(G44&lt;Accueil!$E$10,Accueil!$O$10,IF(G44&lt;Accueil!$E$11,Accueil!$O$11,Accueil!$O$12))))))))</f>
        <v/>
      </c>
      <c r="I44" s="56" t="str">
        <f>IF(AND('221'!AY44="",'222'!AY44=""),"",AVERAGE('221'!AY44,'222'!AY44,'223'!AY44,'224'!AY44))</f>
        <v/>
      </c>
      <c r="J44" s="56" t="str">
        <f>IF(I44="","",IF(I44&lt;Accueil!$E$5,Accueil!$G$5,IF(I44&lt;Accueil!$E$6,Accueil!$G$6,IF(I44&lt;Accueil!$E$7,Accueil!$G$7,IF(I44&lt;Accueil!$E$8,Accueil!$G$8,IF(I44&lt;Accueil!$E$9,Accueil!$G$9,IF(I44&lt;Accueil!$E$10,Accueil!$G$10,IF(I44&lt;Accueil!$E$11,Accueil!$G$11,Accueil!$G$12))))))))</f>
        <v/>
      </c>
      <c r="K44" s="56" t="str">
        <f>IF(AND('221'!F44="",'222'!F44=""),"",AVERAGE('221'!F44,'222'!F44,'223'!F44,'224'!F44))</f>
        <v/>
      </c>
      <c r="L44" s="56" t="str">
        <f>IF(K44="","",IF(K44&lt;Accueil!$E$5,Accueil!$G$5,IF(K44&lt;Accueil!$E$6,Accueil!$G$6,IF(K44&lt;Accueil!$E$7,Accueil!$G$7,IF(K44&lt;Accueil!$E$8,Accueil!$G$8,IF(K44&lt;Accueil!$E$9,Accueil!$G$9,IF(K44&lt;Accueil!$E$10,Accueil!$G$10,IF(K44&lt;Accueil!$E$11,Accueil!$G$11,Accueil!$G$12))))))))</f>
        <v/>
      </c>
      <c r="M44" s="56" t="str">
        <f>IF(AND('221'!G44="",'222'!G44="",'223'!G44="",'224'!G44=""),"",AVERAGE('221'!G44,'222'!G44,'223'!G44,'224'!G44))</f>
        <v/>
      </c>
      <c r="N44" s="56" t="str">
        <f>IF(M44="","",IF(M44&lt;Accueil!$E$5,Accueil!$G$5,IF(M44&lt;Accueil!$E$6,Accueil!$G$6,IF(M44&lt;Accueil!$E$7,Accueil!$G$7,IF(M44&lt;Accueil!$E$8,Accueil!$G$8,IF(M44&lt;Accueil!$E$9,Accueil!$G$9,IF(M44&lt;Accueil!$E$10,Accueil!$G$10,IF(M44&lt;Accueil!$E$11,Accueil!$G$11,Accueil!$G$12))))))))</f>
        <v/>
      </c>
      <c r="O44" s="56" t="str">
        <f>IF(AND('221'!H44="",'222'!H44=""),"",AVERAGE('221'!H44,'222'!H44,'223'!H44,'224'!H44))</f>
        <v/>
      </c>
      <c r="P44" s="56" t="str">
        <f>IF(O44="","",IF(O44&lt;Accueil!$E$5,Accueil!$G$5,IF(O44&lt;Accueil!$E$6,Accueil!$G$6,IF(O44&lt;Accueil!$E$7,Accueil!$G$7,IF(O44&lt;Accueil!$E$8,Accueil!$G$8,IF(O44&lt;Accueil!$E$9,Accueil!$G$9,IF(O44&lt;Accueil!$E$10,Accueil!$G$10,IF(O44&lt;Accueil!$E$11,Accueil!$G$11,Accueil!$G$12))))))))</f>
        <v/>
      </c>
      <c r="Q44" s="56" t="str">
        <f>IF(AND('221'!I44="",'222'!I44=""),"",AVERAGE('221'!I44,'222'!I44,'223'!I44,'224'!I44))</f>
        <v/>
      </c>
      <c r="R44" s="56" t="str">
        <f>IF(Q44="","",IF(Q44&lt;Accueil!$E$5,Accueil!$G$5,IF(Q44&lt;Accueil!$E$6,Accueil!$G$6,IF(Q44&lt;Accueil!$E$7,Accueil!$G$7,IF(Q44&lt;Accueil!$E$8,Accueil!$G$8,IF(Q44&lt;Accueil!$E$9,Accueil!$G$9,IF(Q44&lt;Accueil!$E$10,Accueil!$G$10,IF(Q44&lt;Accueil!$E$11,Accueil!$G$11,Accueil!$G$12))))))))</f>
        <v/>
      </c>
      <c r="S44" s="56" t="str">
        <f>IF(AND('221'!J44="",'222'!J44=""),"",AVERAGE('221'!J44,'222'!J44,'223'!J44,'224'!J44))</f>
        <v/>
      </c>
      <c r="T44" s="56" t="str">
        <f>IF(S44="","",IF(S44&lt;Accueil!$E$5,Accueil!$G$5,IF(S44&lt;Accueil!$E$6,Accueil!$G$6,IF(S44&lt;Accueil!$E$7,Accueil!$G$7,IF(S44&lt;Accueil!$E$8,Accueil!$G$8,IF(S44&lt;Accueil!$E$9,Accueil!$G$9,IF(S44&lt;Accueil!$E$10,Accueil!$G$10,IF(S44&lt;Accueil!$E$11,Accueil!$G$11,Accueil!$G$12))))))))</f>
        <v/>
      </c>
      <c r="U44" s="81" t="str">
        <f>IF(AND('221'!E44="",'222'!E44=""),"",AVERAGE('221'!E44,'222'!E44,'223'!E44,'224'!E44))</f>
        <v/>
      </c>
      <c r="V44" s="56" t="str">
        <f>IF(U44="","",IF(U44&lt;Accueil!$E$5,Accueil!$G$5,IF(U44&lt;Accueil!$E$6,Accueil!$G$6,IF(U44&lt;Accueil!$E$7,Accueil!$G$7,IF(U44&lt;Accueil!$E$8,Accueil!$G$8,IF(U44&lt;Accueil!$E$9,Accueil!$G$9,IF(U44&lt;Accueil!$E$10,Accueil!$G$10,IF(U44&lt;Accueil!$E$11,Accueil!$G$11,Accueil!$G$12))))))))</f>
        <v/>
      </c>
      <c r="W44" s="56" t="str">
        <f t="shared" si="0"/>
        <v/>
      </c>
    </row>
    <row r="45" spans="2:23">
      <c r="B45" s="56">
        <v>41</v>
      </c>
      <c r="C45" s="57"/>
      <c r="D45" s="57"/>
      <c r="E45" s="82" t="str">
        <f>IF(AND('221'!AW45="",'222'!AW45=""),"",AVERAGE('221'!AW45,'222'!AW45,'223'!AW45,'224'!AW45))</f>
        <v/>
      </c>
      <c r="F45" s="56" t="str">
        <f>IF(E45="","",IF(E45&lt;Accueil!$E$5,Accueil!$G$5,IF(E45&lt;Accueil!$E$6,Accueil!$G$6,IF(E45&lt;Accueil!$E$7,Accueil!$G$7,IF(E45&lt;Accueil!$E$8,Accueil!$G$8,IF(E45&lt;Accueil!$E$9,Accueil!$G$9,IF(E45&lt;Accueil!$E$10,Accueil!$G$10,IF(E45&lt;Accueil!$E$11,Accueil!$G$11,Accueil!$G$12))))))))</f>
        <v/>
      </c>
      <c r="G45" s="82" t="str">
        <f>IF(AND('221'!AX45="",'222'!AX45=""),"",AVERAGE('221'!AX45,'222'!AX45,'223'!AX45,'224'!AX45))</f>
        <v/>
      </c>
      <c r="H45" s="81" t="str">
        <f>IF(G45="","",IF(G45&lt;Accueil!$E$5,Accueil!$O$5,IF(G45&lt;Accueil!$E$6,Accueil!$O$6,IF(G45&lt;Accueil!$E$7,Accueil!$O$7,IF(G45&lt;Accueil!$E$8,Accueil!$O$8,IF(G45&lt;Accueil!$E$9,Accueil!$O$9,IF(G45&lt;Accueil!$E$10,Accueil!$O$10,IF(G45&lt;Accueil!$E$11,Accueil!$O$11,Accueil!$O$12))))))))</f>
        <v/>
      </c>
      <c r="I45" s="56" t="str">
        <f>IF(AND('221'!AY45="",'222'!AY45=""),"",AVERAGE('221'!AY45,'222'!AY45,'223'!AY45,'224'!AY45))</f>
        <v/>
      </c>
      <c r="J45" s="56" t="str">
        <f>IF(I45="","",IF(I45&lt;Accueil!$E$5,Accueil!$G$5,IF(I45&lt;Accueil!$E$6,Accueil!$G$6,IF(I45&lt;Accueil!$E$7,Accueil!$G$7,IF(I45&lt;Accueil!$E$8,Accueil!$G$8,IF(I45&lt;Accueil!$E$9,Accueil!$G$9,IF(I45&lt;Accueil!$E$10,Accueil!$G$10,IF(I45&lt;Accueil!$E$11,Accueil!$G$11,Accueil!$G$12))))))))</f>
        <v/>
      </c>
      <c r="K45" s="56" t="str">
        <f>IF(AND('221'!F45="",'222'!F45=""),"",AVERAGE('221'!F45,'222'!F45,'223'!F45,'224'!F45))</f>
        <v/>
      </c>
      <c r="L45" s="56" t="str">
        <f>IF(K45="","",IF(K45&lt;Accueil!$E$5,Accueil!$G$5,IF(K45&lt;Accueil!$E$6,Accueil!$G$6,IF(K45&lt;Accueil!$E$7,Accueil!$G$7,IF(K45&lt;Accueil!$E$8,Accueil!$G$8,IF(K45&lt;Accueil!$E$9,Accueil!$G$9,IF(K45&lt;Accueil!$E$10,Accueil!$G$10,IF(K45&lt;Accueil!$E$11,Accueil!$G$11,Accueil!$G$12))))))))</f>
        <v/>
      </c>
      <c r="M45" s="56" t="str">
        <f>IF(AND('221'!G45="",'222'!G45="",'223'!G45="",'224'!G45=""),"",AVERAGE('221'!G45,'222'!G45,'223'!G45,'224'!G45))</f>
        <v/>
      </c>
      <c r="N45" s="56" t="str">
        <f>IF(M45="","",IF(M45&lt;Accueil!$E$5,Accueil!$G$5,IF(M45&lt;Accueil!$E$6,Accueil!$G$6,IF(M45&lt;Accueil!$E$7,Accueil!$G$7,IF(M45&lt;Accueil!$E$8,Accueil!$G$8,IF(M45&lt;Accueil!$E$9,Accueil!$G$9,IF(M45&lt;Accueil!$E$10,Accueil!$G$10,IF(M45&lt;Accueil!$E$11,Accueil!$G$11,Accueil!$G$12))))))))</f>
        <v/>
      </c>
      <c r="O45" s="56" t="str">
        <f>IF(AND('221'!H45="",'222'!H45=""),"",AVERAGE('221'!H45,'222'!H45,'223'!H45,'224'!H45))</f>
        <v/>
      </c>
      <c r="P45" s="56" t="str">
        <f>IF(O45="","",IF(O45&lt;Accueil!$E$5,Accueil!$G$5,IF(O45&lt;Accueil!$E$6,Accueil!$G$6,IF(O45&lt;Accueil!$E$7,Accueil!$G$7,IF(O45&lt;Accueil!$E$8,Accueil!$G$8,IF(O45&lt;Accueil!$E$9,Accueil!$G$9,IF(O45&lt;Accueil!$E$10,Accueil!$G$10,IF(O45&lt;Accueil!$E$11,Accueil!$G$11,Accueil!$G$12))))))))</f>
        <v/>
      </c>
      <c r="Q45" s="56" t="str">
        <f>IF(AND('221'!I45="",'222'!I45=""),"",AVERAGE('221'!I45,'222'!I45,'223'!I45,'224'!I45))</f>
        <v/>
      </c>
      <c r="R45" s="56" t="str">
        <f>IF(Q45="","",IF(Q45&lt;Accueil!$E$5,Accueil!$G$5,IF(Q45&lt;Accueil!$E$6,Accueil!$G$6,IF(Q45&lt;Accueil!$E$7,Accueil!$G$7,IF(Q45&lt;Accueil!$E$8,Accueil!$G$8,IF(Q45&lt;Accueil!$E$9,Accueil!$G$9,IF(Q45&lt;Accueil!$E$10,Accueil!$G$10,IF(Q45&lt;Accueil!$E$11,Accueil!$G$11,Accueil!$G$12))))))))</f>
        <v/>
      </c>
      <c r="S45" s="56" t="str">
        <f>IF(AND('221'!J45="",'222'!J45=""),"",AVERAGE('221'!J45,'222'!J45,'223'!J45,'224'!J45))</f>
        <v/>
      </c>
      <c r="T45" s="56" t="str">
        <f>IF(S45="","",IF(S45&lt;Accueil!$E$5,Accueil!$G$5,IF(S45&lt;Accueil!$E$6,Accueil!$G$6,IF(S45&lt;Accueil!$E$7,Accueil!$G$7,IF(S45&lt;Accueil!$E$8,Accueil!$G$8,IF(S45&lt;Accueil!$E$9,Accueil!$G$9,IF(S45&lt;Accueil!$E$10,Accueil!$G$10,IF(S45&lt;Accueil!$E$11,Accueil!$G$11,Accueil!$G$12))))))))</f>
        <v/>
      </c>
      <c r="U45" s="81" t="str">
        <f>IF(AND('221'!E45="",'222'!E45=""),"",AVERAGE('221'!E45,'222'!E45,'223'!E45,'224'!E45))</f>
        <v/>
      </c>
      <c r="V45" s="56" t="str">
        <f>IF(U45="","",IF(U45&lt;Accueil!$E$5,Accueil!$G$5,IF(U45&lt;Accueil!$E$6,Accueil!$G$6,IF(U45&lt;Accueil!$E$7,Accueil!$G$7,IF(U45&lt;Accueil!$E$8,Accueil!$G$8,IF(U45&lt;Accueil!$E$9,Accueil!$G$9,IF(U45&lt;Accueil!$E$10,Accueil!$G$10,IF(U45&lt;Accueil!$E$11,Accueil!$G$11,Accueil!$G$12))))))))</f>
        <v/>
      </c>
      <c r="W45" s="56" t="str">
        <f t="shared" si="0"/>
        <v/>
      </c>
    </row>
    <row r="46" spans="2:23">
      <c r="B46" s="56">
        <v>42</v>
      </c>
      <c r="C46" s="57"/>
      <c r="D46" s="57"/>
      <c r="E46" s="82" t="str">
        <f>IF(AND('221'!AW46="",'222'!AW46=""),"",AVERAGE('221'!AW46,'222'!AW46,'223'!AW46,'224'!AW46))</f>
        <v/>
      </c>
      <c r="F46" s="56" t="str">
        <f>IF(E46="","",IF(E46&lt;Accueil!$E$5,Accueil!$G$5,IF(E46&lt;Accueil!$E$6,Accueil!$G$6,IF(E46&lt;Accueil!$E$7,Accueil!$G$7,IF(E46&lt;Accueil!$E$8,Accueil!$G$8,IF(E46&lt;Accueil!$E$9,Accueil!$G$9,IF(E46&lt;Accueil!$E$10,Accueil!$G$10,IF(E46&lt;Accueil!$E$11,Accueil!$G$11,Accueil!$G$12))))))))</f>
        <v/>
      </c>
      <c r="G46" s="82" t="str">
        <f>IF(AND('221'!AX46="",'222'!AX46=""),"",AVERAGE('221'!AX46,'222'!AX46,'223'!AX46,'224'!AX46))</f>
        <v/>
      </c>
      <c r="H46" s="81" t="str">
        <f>IF(G46="","",IF(G46&lt;Accueil!$E$5,Accueil!$O$5,IF(G46&lt;Accueil!$E$6,Accueil!$O$6,IF(G46&lt;Accueil!$E$7,Accueil!$O$7,IF(G46&lt;Accueil!$E$8,Accueil!$O$8,IF(G46&lt;Accueil!$E$9,Accueil!$O$9,IF(G46&lt;Accueil!$E$10,Accueil!$O$10,IF(G46&lt;Accueil!$E$11,Accueil!$O$11,Accueil!$O$12))))))))</f>
        <v/>
      </c>
      <c r="I46" s="56" t="str">
        <f>IF(AND('221'!AY46="",'222'!AY46=""),"",AVERAGE('221'!AY46,'222'!AY46,'223'!AY46,'224'!AY46))</f>
        <v/>
      </c>
      <c r="J46" s="56" t="str">
        <f>IF(I46="","",IF(I46&lt;Accueil!$E$5,Accueil!$G$5,IF(I46&lt;Accueil!$E$6,Accueil!$G$6,IF(I46&lt;Accueil!$E$7,Accueil!$G$7,IF(I46&lt;Accueil!$E$8,Accueil!$G$8,IF(I46&lt;Accueil!$E$9,Accueil!$G$9,IF(I46&lt;Accueil!$E$10,Accueil!$G$10,IF(I46&lt;Accueil!$E$11,Accueil!$G$11,Accueil!$G$12))))))))</f>
        <v/>
      </c>
      <c r="K46" s="56" t="str">
        <f>IF(AND('221'!F46="",'222'!F46=""),"",AVERAGE('221'!F46,'222'!F46,'223'!F46,'224'!F46))</f>
        <v/>
      </c>
      <c r="L46" s="56" t="str">
        <f>IF(K46="","",IF(K46&lt;Accueil!$E$5,Accueil!$G$5,IF(K46&lt;Accueil!$E$6,Accueil!$G$6,IF(K46&lt;Accueil!$E$7,Accueil!$G$7,IF(K46&lt;Accueil!$E$8,Accueil!$G$8,IF(K46&lt;Accueil!$E$9,Accueil!$G$9,IF(K46&lt;Accueil!$E$10,Accueil!$G$10,IF(K46&lt;Accueil!$E$11,Accueil!$G$11,Accueil!$G$12))))))))</f>
        <v/>
      </c>
      <c r="M46" s="56" t="str">
        <f>IF(AND('221'!G46="",'222'!G46="",'223'!G46="",'224'!G46=""),"",AVERAGE('221'!G46,'222'!G46,'223'!G46,'224'!G46))</f>
        <v/>
      </c>
      <c r="N46" s="56" t="str">
        <f>IF(M46="","",IF(M46&lt;Accueil!$E$5,Accueil!$G$5,IF(M46&lt;Accueil!$E$6,Accueil!$G$6,IF(M46&lt;Accueil!$E$7,Accueil!$G$7,IF(M46&lt;Accueil!$E$8,Accueil!$G$8,IF(M46&lt;Accueil!$E$9,Accueil!$G$9,IF(M46&lt;Accueil!$E$10,Accueil!$G$10,IF(M46&lt;Accueil!$E$11,Accueil!$G$11,Accueil!$G$12))))))))</f>
        <v/>
      </c>
      <c r="O46" s="56" t="str">
        <f>IF(AND('221'!H46="",'222'!H46=""),"",AVERAGE('221'!H46,'222'!H46,'223'!H46,'224'!H46))</f>
        <v/>
      </c>
      <c r="P46" s="56" t="str">
        <f>IF(O46="","",IF(O46&lt;Accueil!$E$5,Accueil!$G$5,IF(O46&lt;Accueil!$E$6,Accueil!$G$6,IF(O46&lt;Accueil!$E$7,Accueil!$G$7,IF(O46&lt;Accueil!$E$8,Accueil!$G$8,IF(O46&lt;Accueil!$E$9,Accueil!$G$9,IF(O46&lt;Accueil!$E$10,Accueil!$G$10,IF(O46&lt;Accueil!$E$11,Accueil!$G$11,Accueil!$G$12))))))))</f>
        <v/>
      </c>
      <c r="Q46" s="56" t="str">
        <f>IF(AND('221'!I46="",'222'!I46=""),"",AVERAGE('221'!I46,'222'!I46,'223'!I46,'224'!I46))</f>
        <v/>
      </c>
      <c r="R46" s="56" t="str">
        <f>IF(Q46="","",IF(Q46&lt;Accueil!$E$5,Accueil!$G$5,IF(Q46&lt;Accueil!$E$6,Accueil!$G$6,IF(Q46&lt;Accueil!$E$7,Accueil!$G$7,IF(Q46&lt;Accueil!$E$8,Accueil!$G$8,IF(Q46&lt;Accueil!$E$9,Accueil!$G$9,IF(Q46&lt;Accueil!$E$10,Accueil!$G$10,IF(Q46&lt;Accueil!$E$11,Accueil!$G$11,Accueil!$G$12))))))))</f>
        <v/>
      </c>
      <c r="S46" s="56" t="str">
        <f>IF(AND('221'!J46="",'222'!J46=""),"",AVERAGE('221'!J46,'222'!J46,'223'!J46,'224'!J46))</f>
        <v/>
      </c>
      <c r="T46" s="56" t="str">
        <f>IF(S46="","",IF(S46&lt;Accueil!$E$5,Accueil!$G$5,IF(S46&lt;Accueil!$E$6,Accueil!$G$6,IF(S46&lt;Accueil!$E$7,Accueil!$G$7,IF(S46&lt;Accueil!$E$8,Accueil!$G$8,IF(S46&lt;Accueil!$E$9,Accueil!$G$9,IF(S46&lt;Accueil!$E$10,Accueil!$G$10,IF(S46&lt;Accueil!$E$11,Accueil!$G$11,Accueil!$G$12))))))))</f>
        <v/>
      </c>
      <c r="U46" s="81" t="str">
        <f>IF(AND('221'!E46="",'222'!E46=""),"",AVERAGE('221'!E46,'222'!E46,'223'!E46,'224'!E46))</f>
        <v/>
      </c>
      <c r="V46" s="56" t="str">
        <f>IF(U46="","",IF(U46&lt;Accueil!$E$5,Accueil!$G$5,IF(U46&lt;Accueil!$E$6,Accueil!$G$6,IF(U46&lt;Accueil!$E$7,Accueil!$G$7,IF(U46&lt;Accueil!$E$8,Accueil!$G$8,IF(U46&lt;Accueil!$E$9,Accueil!$G$9,IF(U46&lt;Accueil!$E$10,Accueil!$G$10,IF(U46&lt;Accueil!$E$11,Accueil!$G$11,Accueil!$G$12))))))))</f>
        <v/>
      </c>
      <c r="W46" s="56" t="str">
        <f t="shared" si="0"/>
        <v/>
      </c>
    </row>
    <row r="47" spans="2:23">
      <c r="B47" s="56">
        <v>43</v>
      </c>
      <c r="C47" s="57"/>
      <c r="D47" s="57"/>
      <c r="E47" s="82" t="str">
        <f>IF(AND('221'!AW47="",'222'!AW47=""),"",AVERAGE('221'!AW47,'222'!AW47,'223'!AW47,'224'!AW47))</f>
        <v/>
      </c>
      <c r="F47" s="56" t="str">
        <f>IF(E47="","",IF(E47&lt;Accueil!$E$5,Accueil!$G$5,IF(E47&lt;Accueil!$E$6,Accueil!$G$6,IF(E47&lt;Accueil!$E$7,Accueil!$G$7,IF(E47&lt;Accueil!$E$8,Accueil!$G$8,IF(E47&lt;Accueil!$E$9,Accueil!$G$9,IF(E47&lt;Accueil!$E$10,Accueil!$G$10,IF(E47&lt;Accueil!$E$11,Accueil!$G$11,Accueil!$G$12))))))))</f>
        <v/>
      </c>
      <c r="G47" s="82" t="str">
        <f>IF(AND('221'!AX47="",'222'!AX47=""),"",AVERAGE('221'!AX47,'222'!AX47,'223'!AX47,'224'!AX47))</f>
        <v/>
      </c>
      <c r="H47" s="81" t="str">
        <f>IF(G47="","",IF(G47&lt;Accueil!$E$5,Accueil!$O$5,IF(G47&lt;Accueil!$E$6,Accueil!$O$6,IF(G47&lt;Accueil!$E$7,Accueil!$O$7,IF(G47&lt;Accueil!$E$8,Accueil!$O$8,IF(G47&lt;Accueil!$E$9,Accueil!$O$9,IF(G47&lt;Accueil!$E$10,Accueil!$O$10,IF(G47&lt;Accueil!$E$11,Accueil!$O$11,Accueil!$O$12))))))))</f>
        <v/>
      </c>
      <c r="I47" s="56" t="str">
        <f>IF(AND('221'!AY47="",'222'!AY47=""),"",AVERAGE('221'!AY47,'222'!AY47,'223'!AY47,'224'!AY47))</f>
        <v/>
      </c>
      <c r="J47" s="56" t="str">
        <f>IF(I47="","",IF(I47&lt;Accueil!$E$5,Accueil!$G$5,IF(I47&lt;Accueil!$E$6,Accueil!$G$6,IF(I47&lt;Accueil!$E$7,Accueil!$G$7,IF(I47&lt;Accueil!$E$8,Accueil!$G$8,IF(I47&lt;Accueil!$E$9,Accueil!$G$9,IF(I47&lt;Accueil!$E$10,Accueil!$G$10,IF(I47&lt;Accueil!$E$11,Accueil!$G$11,Accueil!$G$12))))))))</f>
        <v/>
      </c>
      <c r="K47" s="56" t="str">
        <f>IF(AND('221'!F47="",'222'!F47=""),"",AVERAGE('221'!F47,'222'!F47,'223'!F47,'224'!F47))</f>
        <v/>
      </c>
      <c r="L47" s="56" t="str">
        <f>IF(K47="","",IF(K47&lt;Accueil!$E$5,Accueil!$G$5,IF(K47&lt;Accueil!$E$6,Accueil!$G$6,IF(K47&lt;Accueil!$E$7,Accueil!$G$7,IF(K47&lt;Accueil!$E$8,Accueil!$G$8,IF(K47&lt;Accueil!$E$9,Accueil!$G$9,IF(K47&lt;Accueil!$E$10,Accueil!$G$10,IF(K47&lt;Accueil!$E$11,Accueil!$G$11,Accueil!$G$12))))))))</f>
        <v/>
      </c>
      <c r="M47" s="56" t="str">
        <f>IF(AND('221'!G47="",'222'!G47="",'223'!G47="",'224'!G47=""),"",AVERAGE('221'!G47,'222'!G47,'223'!G47,'224'!G47))</f>
        <v/>
      </c>
      <c r="N47" s="56" t="str">
        <f>IF(M47="","",IF(M47&lt;Accueil!$E$5,Accueil!$G$5,IF(M47&lt;Accueil!$E$6,Accueil!$G$6,IF(M47&lt;Accueil!$E$7,Accueil!$G$7,IF(M47&lt;Accueil!$E$8,Accueil!$G$8,IF(M47&lt;Accueil!$E$9,Accueil!$G$9,IF(M47&lt;Accueil!$E$10,Accueil!$G$10,IF(M47&lt;Accueil!$E$11,Accueil!$G$11,Accueil!$G$12))))))))</f>
        <v/>
      </c>
      <c r="O47" s="56" t="str">
        <f>IF(AND('221'!H47="",'222'!H47=""),"",AVERAGE('221'!H47,'222'!H47,'223'!H47,'224'!H47))</f>
        <v/>
      </c>
      <c r="P47" s="56" t="str">
        <f>IF(O47="","",IF(O47&lt;Accueil!$E$5,Accueil!$G$5,IF(O47&lt;Accueil!$E$6,Accueil!$G$6,IF(O47&lt;Accueil!$E$7,Accueil!$G$7,IF(O47&lt;Accueil!$E$8,Accueil!$G$8,IF(O47&lt;Accueil!$E$9,Accueil!$G$9,IF(O47&lt;Accueil!$E$10,Accueil!$G$10,IF(O47&lt;Accueil!$E$11,Accueil!$G$11,Accueil!$G$12))))))))</f>
        <v/>
      </c>
      <c r="Q47" s="56" t="str">
        <f>IF(AND('221'!I47="",'222'!I47=""),"",AVERAGE('221'!I47,'222'!I47,'223'!I47,'224'!I47))</f>
        <v/>
      </c>
      <c r="R47" s="56" t="str">
        <f>IF(Q47="","",IF(Q47&lt;Accueil!$E$5,Accueil!$G$5,IF(Q47&lt;Accueil!$E$6,Accueil!$G$6,IF(Q47&lt;Accueil!$E$7,Accueil!$G$7,IF(Q47&lt;Accueil!$E$8,Accueil!$G$8,IF(Q47&lt;Accueil!$E$9,Accueil!$G$9,IF(Q47&lt;Accueil!$E$10,Accueil!$G$10,IF(Q47&lt;Accueil!$E$11,Accueil!$G$11,Accueil!$G$12))))))))</f>
        <v/>
      </c>
      <c r="S47" s="56" t="str">
        <f>IF(AND('221'!J47="",'222'!J47=""),"",AVERAGE('221'!J47,'222'!J47,'223'!J47,'224'!J47))</f>
        <v/>
      </c>
      <c r="T47" s="56" t="str">
        <f>IF(S47="","",IF(S47&lt;Accueil!$E$5,Accueil!$G$5,IF(S47&lt;Accueil!$E$6,Accueil!$G$6,IF(S47&lt;Accueil!$E$7,Accueil!$G$7,IF(S47&lt;Accueil!$E$8,Accueil!$G$8,IF(S47&lt;Accueil!$E$9,Accueil!$G$9,IF(S47&lt;Accueil!$E$10,Accueil!$G$10,IF(S47&lt;Accueil!$E$11,Accueil!$G$11,Accueil!$G$12))))))))</f>
        <v/>
      </c>
      <c r="U47" s="81" t="str">
        <f>IF(AND('221'!E47="",'222'!E47=""),"",AVERAGE('221'!E47,'222'!E47,'223'!E47,'224'!E47))</f>
        <v/>
      </c>
      <c r="V47" s="56" t="str">
        <f>IF(U47="","",IF(U47&lt;Accueil!$E$5,Accueil!$G$5,IF(U47&lt;Accueil!$E$6,Accueil!$G$6,IF(U47&lt;Accueil!$E$7,Accueil!$G$7,IF(U47&lt;Accueil!$E$8,Accueil!$G$8,IF(U47&lt;Accueil!$E$9,Accueil!$G$9,IF(U47&lt;Accueil!$E$10,Accueil!$G$10,IF(U47&lt;Accueil!$E$11,Accueil!$G$11,Accueil!$G$12))))))))</f>
        <v/>
      </c>
      <c r="W47" s="56" t="str">
        <f t="shared" si="0"/>
        <v/>
      </c>
    </row>
    <row r="48" spans="2:23">
      <c r="B48" s="56">
        <v>44</v>
      </c>
      <c r="C48" s="57"/>
      <c r="D48" s="57"/>
      <c r="E48" s="82" t="str">
        <f>IF(AND('221'!AW48="",'222'!AW48=""),"",AVERAGE('221'!AW48,'222'!AW48,'223'!AW48,'224'!AW48))</f>
        <v/>
      </c>
      <c r="F48" s="56" t="str">
        <f>IF(E48="","",IF(E48&lt;Accueil!$E$5,Accueil!$G$5,IF(E48&lt;Accueil!$E$6,Accueil!$G$6,IF(E48&lt;Accueil!$E$7,Accueil!$G$7,IF(E48&lt;Accueil!$E$8,Accueil!$G$8,IF(E48&lt;Accueil!$E$9,Accueil!$G$9,IF(E48&lt;Accueil!$E$10,Accueil!$G$10,IF(E48&lt;Accueil!$E$11,Accueil!$G$11,Accueil!$G$12))))))))</f>
        <v/>
      </c>
      <c r="G48" s="82" t="str">
        <f>IF(AND('221'!AX48="",'222'!AX48=""),"",AVERAGE('221'!AX48,'222'!AX48,'223'!AX48,'224'!AX48))</f>
        <v/>
      </c>
      <c r="H48" s="81" t="str">
        <f>IF(G48="","",IF(G48&lt;Accueil!$E$5,Accueil!$O$5,IF(G48&lt;Accueil!$E$6,Accueil!$O$6,IF(G48&lt;Accueil!$E$7,Accueil!$O$7,IF(G48&lt;Accueil!$E$8,Accueil!$O$8,IF(G48&lt;Accueil!$E$9,Accueil!$O$9,IF(G48&lt;Accueil!$E$10,Accueil!$O$10,IF(G48&lt;Accueil!$E$11,Accueil!$O$11,Accueil!$O$12))))))))</f>
        <v/>
      </c>
      <c r="I48" s="56" t="str">
        <f>IF(AND('221'!AY48="",'222'!AY48=""),"",AVERAGE('221'!AY48,'222'!AY48,'223'!AY48,'224'!AY48))</f>
        <v/>
      </c>
      <c r="J48" s="56" t="str">
        <f>IF(I48="","",IF(I48&lt;Accueil!$E$5,Accueil!$G$5,IF(I48&lt;Accueil!$E$6,Accueil!$G$6,IF(I48&lt;Accueil!$E$7,Accueil!$G$7,IF(I48&lt;Accueil!$E$8,Accueil!$G$8,IF(I48&lt;Accueil!$E$9,Accueil!$G$9,IF(I48&lt;Accueil!$E$10,Accueil!$G$10,IF(I48&lt;Accueil!$E$11,Accueil!$G$11,Accueil!$G$12))))))))</f>
        <v/>
      </c>
      <c r="K48" s="56" t="str">
        <f>IF(AND('221'!F48="",'222'!F48=""),"",AVERAGE('221'!F48,'222'!F48,'223'!F48,'224'!F48))</f>
        <v/>
      </c>
      <c r="L48" s="56" t="str">
        <f>IF(K48="","",IF(K48&lt;Accueil!$E$5,Accueil!$G$5,IF(K48&lt;Accueil!$E$6,Accueil!$G$6,IF(K48&lt;Accueil!$E$7,Accueil!$G$7,IF(K48&lt;Accueil!$E$8,Accueil!$G$8,IF(K48&lt;Accueil!$E$9,Accueil!$G$9,IF(K48&lt;Accueil!$E$10,Accueil!$G$10,IF(K48&lt;Accueil!$E$11,Accueil!$G$11,Accueil!$G$12))))))))</f>
        <v/>
      </c>
      <c r="M48" s="56" t="str">
        <f>IF(AND('221'!G48="",'222'!G48="",'223'!G48="",'224'!G48=""),"",AVERAGE('221'!G48,'222'!G48,'223'!G48,'224'!G48))</f>
        <v/>
      </c>
      <c r="N48" s="56" t="str">
        <f>IF(M48="","",IF(M48&lt;Accueil!$E$5,Accueil!$G$5,IF(M48&lt;Accueil!$E$6,Accueil!$G$6,IF(M48&lt;Accueil!$E$7,Accueil!$G$7,IF(M48&lt;Accueil!$E$8,Accueil!$G$8,IF(M48&lt;Accueil!$E$9,Accueil!$G$9,IF(M48&lt;Accueil!$E$10,Accueil!$G$10,IF(M48&lt;Accueil!$E$11,Accueil!$G$11,Accueil!$G$12))))))))</f>
        <v/>
      </c>
      <c r="O48" s="56" t="str">
        <f>IF(AND('221'!H48="",'222'!H48=""),"",AVERAGE('221'!H48,'222'!H48,'223'!H48,'224'!H48))</f>
        <v/>
      </c>
      <c r="P48" s="56" t="str">
        <f>IF(O48="","",IF(O48&lt;Accueil!$E$5,Accueil!$G$5,IF(O48&lt;Accueil!$E$6,Accueil!$G$6,IF(O48&lt;Accueil!$E$7,Accueil!$G$7,IF(O48&lt;Accueil!$E$8,Accueil!$G$8,IF(O48&lt;Accueil!$E$9,Accueil!$G$9,IF(O48&lt;Accueil!$E$10,Accueil!$G$10,IF(O48&lt;Accueil!$E$11,Accueil!$G$11,Accueil!$G$12))))))))</f>
        <v/>
      </c>
      <c r="Q48" s="56" t="str">
        <f>IF(AND('221'!I48="",'222'!I48=""),"",AVERAGE('221'!I48,'222'!I48,'223'!I48,'224'!I48))</f>
        <v/>
      </c>
      <c r="R48" s="56" t="str">
        <f>IF(Q48="","",IF(Q48&lt;Accueil!$E$5,Accueil!$G$5,IF(Q48&lt;Accueil!$E$6,Accueil!$G$6,IF(Q48&lt;Accueil!$E$7,Accueil!$G$7,IF(Q48&lt;Accueil!$E$8,Accueil!$G$8,IF(Q48&lt;Accueil!$E$9,Accueil!$G$9,IF(Q48&lt;Accueil!$E$10,Accueil!$G$10,IF(Q48&lt;Accueil!$E$11,Accueil!$G$11,Accueil!$G$12))))))))</f>
        <v/>
      </c>
      <c r="S48" s="56" t="str">
        <f>IF(AND('221'!J48="",'222'!J48=""),"",AVERAGE('221'!J48,'222'!J48,'223'!J48,'224'!J48))</f>
        <v/>
      </c>
      <c r="T48" s="56" t="str">
        <f>IF(S48="","",IF(S48&lt;Accueil!$E$5,Accueil!$G$5,IF(S48&lt;Accueil!$E$6,Accueil!$G$6,IF(S48&lt;Accueil!$E$7,Accueil!$G$7,IF(S48&lt;Accueil!$E$8,Accueil!$G$8,IF(S48&lt;Accueil!$E$9,Accueil!$G$9,IF(S48&lt;Accueil!$E$10,Accueil!$G$10,IF(S48&lt;Accueil!$E$11,Accueil!$G$11,Accueil!$G$12))))))))</f>
        <v/>
      </c>
      <c r="U48" s="81" t="str">
        <f>IF(AND('221'!E48="",'222'!E48=""),"",AVERAGE('221'!E48,'222'!E48,'223'!E48,'224'!E48))</f>
        <v/>
      </c>
      <c r="V48" s="56" t="str">
        <f>IF(U48="","",IF(U48&lt;Accueil!$E$5,Accueil!$G$5,IF(U48&lt;Accueil!$E$6,Accueil!$G$6,IF(U48&lt;Accueil!$E$7,Accueil!$G$7,IF(U48&lt;Accueil!$E$8,Accueil!$G$8,IF(U48&lt;Accueil!$E$9,Accueil!$G$9,IF(U48&lt;Accueil!$E$10,Accueil!$G$10,IF(U48&lt;Accueil!$E$11,Accueil!$G$11,Accueil!$G$12))))))))</f>
        <v/>
      </c>
      <c r="W48" s="56" t="str">
        <f t="shared" si="0"/>
        <v/>
      </c>
    </row>
    <row r="49" spans="2:23">
      <c r="B49" s="56">
        <v>45</v>
      </c>
      <c r="C49" s="57"/>
      <c r="D49" s="57"/>
      <c r="E49" s="82" t="str">
        <f>IF(AND('221'!AW49="",'222'!AW49=""),"",AVERAGE('221'!AW49,'222'!AW49,'223'!AW49,'224'!AW49))</f>
        <v/>
      </c>
      <c r="F49" s="56" t="str">
        <f>IF(E49="","",IF(E49&lt;Accueil!$E$5,Accueil!$G$5,IF(E49&lt;Accueil!$E$6,Accueil!$G$6,IF(E49&lt;Accueil!$E$7,Accueil!$G$7,IF(E49&lt;Accueil!$E$8,Accueil!$G$8,IF(E49&lt;Accueil!$E$9,Accueil!$G$9,IF(E49&lt;Accueil!$E$10,Accueil!$G$10,IF(E49&lt;Accueil!$E$11,Accueil!$G$11,Accueil!$G$12))))))))</f>
        <v/>
      </c>
      <c r="G49" s="82" t="str">
        <f>IF(AND('221'!AX49="",'222'!AX49=""),"",AVERAGE('221'!AX49,'222'!AX49,'223'!AX49,'224'!AX49))</f>
        <v/>
      </c>
      <c r="H49" s="81" t="str">
        <f>IF(G49="","",IF(G49&lt;Accueil!$E$5,Accueil!$O$5,IF(G49&lt;Accueil!$E$6,Accueil!$O$6,IF(G49&lt;Accueil!$E$7,Accueil!$O$7,IF(G49&lt;Accueil!$E$8,Accueil!$O$8,IF(G49&lt;Accueil!$E$9,Accueil!$O$9,IF(G49&lt;Accueil!$E$10,Accueil!$O$10,IF(G49&lt;Accueil!$E$11,Accueil!$O$11,Accueil!$O$12))))))))</f>
        <v/>
      </c>
      <c r="I49" s="56" t="str">
        <f>IF(AND('221'!AY49="",'222'!AY49=""),"",AVERAGE('221'!AY49,'222'!AY49,'223'!AY49,'224'!AY49))</f>
        <v/>
      </c>
      <c r="J49" s="56" t="str">
        <f>IF(I49="","",IF(I49&lt;Accueil!$E$5,Accueil!$G$5,IF(I49&lt;Accueil!$E$6,Accueil!$G$6,IF(I49&lt;Accueil!$E$7,Accueil!$G$7,IF(I49&lt;Accueil!$E$8,Accueil!$G$8,IF(I49&lt;Accueil!$E$9,Accueil!$G$9,IF(I49&lt;Accueil!$E$10,Accueil!$G$10,IF(I49&lt;Accueil!$E$11,Accueil!$G$11,Accueil!$G$12))))))))</f>
        <v/>
      </c>
      <c r="K49" s="56" t="str">
        <f>IF(AND('221'!F49="",'222'!F49=""),"",AVERAGE('221'!F49,'222'!F49,'223'!F49,'224'!F49))</f>
        <v/>
      </c>
      <c r="L49" s="56" t="str">
        <f>IF(K49="","",IF(K49&lt;Accueil!$E$5,Accueil!$G$5,IF(K49&lt;Accueil!$E$6,Accueil!$G$6,IF(K49&lt;Accueil!$E$7,Accueil!$G$7,IF(K49&lt;Accueil!$E$8,Accueil!$G$8,IF(K49&lt;Accueil!$E$9,Accueil!$G$9,IF(K49&lt;Accueil!$E$10,Accueil!$G$10,IF(K49&lt;Accueil!$E$11,Accueil!$G$11,Accueil!$G$12))))))))</f>
        <v/>
      </c>
      <c r="M49" s="56" t="str">
        <f>IF(AND('221'!G49="",'222'!G49="",'223'!G49="",'224'!G49=""),"",AVERAGE('221'!G49,'222'!G49,'223'!G49,'224'!G49))</f>
        <v/>
      </c>
      <c r="N49" s="56" t="str">
        <f>IF(M49="","",IF(M49&lt;Accueil!$E$5,Accueil!$G$5,IF(M49&lt;Accueil!$E$6,Accueil!$G$6,IF(M49&lt;Accueil!$E$7,Accueil!$G$7,IF(M49&lt;Accueil!$E$8,Accueil!$G$8,IF(M49&lt;Accueil!$E$9,Accueil!$G$9,IF(M49&lt;Accueil!$E$10,Accueil!$G$10,IF(M49&lt;Accueil!$E$11,Accueil!$G$11,Accueil!$G$12))))))))</f>
        <v/>
      </c>
      <c r="O49" s="56" t="str">
        <f>IF(AND('221'!H49="",'222'!H49=""),"",AVERAGE('221'!H49,'222'!H49,'223'!H49,'224'!H49))</f>
        <v/>
      </c>
      <c r="P49" s="56" t="str">
        <f>IF(O49="","",IF(O49&lt;Accueil!$E$5,Accueil!$G$5,IF(O49&lt;Accueil!$E$6,Accueil!$G$6,IF(O49&lt;Accueil!$E$7,Accueil!$G$7,IF(O49&lt;Accueil!$E$8,Accueil!$G$8,IF(O49&lt;Accueil!$E$9,Accueil!$G$9,IF(O49&lt;Accueil!$E$10,Accueil!$G$10,IF(O49&lt;Accueil!$E$11,Accueil!$G$11,Accueil!$G$12))))))))</f>
        <v/>
      </c>
      <c r="Q49" s="56" t="str">
        <f>IF(AND('221'!I49="",'222'!I49=""),"",AVERAGE('221'!I49,'222'!I49,'223'!I49,'224'!I49))</f>
        <v/>
      </c>
      <c r="R49" s="56" t="str">
        <f>IF(Q49="","",IF(Q49&lt;Accueil!$E$5,Accueil!$G$5,IF(Q49&lt;Accueil!$E$6,Accueil!$G$6,IF(Q49&lt;Accueil!$E$7,Accueil!$G$7,IF(Q49&lt;Accueil!$E$8,Accueil!$G$8,IF(Q49&lt;Accueil!$E$9,Accueil!$G$9,IF(Q49&lt;Accueil!$E$10,Accueil!$G$10,IF(Q49&lt;Accueil!$E$11,Accueil!$G$11,Accueil!$G$12))))))))</f>
        <v/>
      </c>
      <c r="S49" s="56" t="str">
        <f>IF(AND('221'!J49="",'222'!J49=""),"",AVERAGE('221'!J49,'222'!J49,'223'!J49,'224'!J49))</f>
        <v/>
      </c>
      <c r="T49" s="56" t="str">
        <f>IF(S49="","",IF(S49&lt;Accueil!$E$5,Accueil!$G$5,IF(S49&lt;Accueil!$E$6,Accueil!$G$6,IF(S49&lt;Accueil!$E$7,Accueil!$G$7,IF(S49&lt;Accueil!$E$8,Accueil!$G$8,IF(S49&lt;Accueil!$E$9,Accueil!$G$9,IF(S49&lt;Accueil!$E$10,Accueil!$G$10,IF(S49&lt;Accueil!$E$11,Accueil!$G$11,Accueil!$G$12))))))))</f>
        <v/>
      </c>
      <c r="U49" s="81" t="str">
        <f>IF(AND('221'!E49="",'222'!E49=""),"",AVERAGE('221'!E49,'222'!E49,'223'!E49,'224'!E49))</f>
        <v/>
      </c>
      <c r="V49" s="56" t="str">
        <f>IF(U49="","",IF(U49&lt;Accueil!$E$5,Accueil!$G$5,IF(U49&lt;Accueil!$E$6,Accueil!$G$6,IF(U49&lt;Accueil!$E$7,Accueil!$G$7,IF(U49&lt;Accueil!$E$8,Accueil!$G$8,IF(U49&lt;Accueil!$E$9,Accueil!$G$9,IF(U49&lt;Accueil!$E$10,Accueil!$G$10,IF(U49&lt;Accueil!$E$11,Accueil!$G$11,Accueil!$G$12))))))))</f>
        <v/>
      </c>
      <c r="W49" s="56" t="str">
        <f t="shared" si="0"/>
        <v/>
      </c>
    </row>
    <row r="50" spans="2:23">
      <c r="B50" s="56">
        <v>46</v>
      </c>
      <c r="C50" s="57"/>
      <c r="D50" s="57"/>
      <c r="E50" s="82" t="str">
        <f>IF(AND('221'!AW50="",'222'!AW50=""),"",AVERAGE('221'!AW50,'222'!AW50,'223'!AW50,'224'!AW50))</f>
        <v/>
      </c>
      <c r="F50" s="56" t="str">
        <f>IF(E50="","",IF(E50&lt;Accueil!$E$5,Accueil!$G$5,IF(E50&lt;Accueil!$E$6,Accueil!$G$6,IF(E50&lt;Accueil!$E$7,Accueil!$G$7,IF(E50&lt;Accueil!$E$8,Accueil!$G$8,IF(E50&lt;Accueil!$E$9,Accueil!$G$9,IF(E50&lt;Accueil!$E$10,Accueil!$G$10,IF(E50&lt;Accueil!$E$11,Accueil!$G$11,Accueil!$G$12))))))))</f>
        <v/>
      </c>
      <c r="G50" s="82" t="str">
        <f>IF(AND('221'!AX50="",'222'!AX50=""),"",AVERAGE('221'!AX50,'222'!AX50,'223'!AX50,'224'!AX50))</f>
        <v/>
      </c>
      <c r="H50" s="81" t="str">
        <f>IF(G50="","",IF(G50&lt;Accueil!$E$5,Accueil!$O$5,IF(G50&lt;Accueil!$E$6,Accueil!$O$6,IF(G50&lt;Accueil!$E$7,Accueil!$O$7,IF(G50&lt;Accueil!$E$8,Accueil!$O$8,IF(G50&lt;Accueil!$E$9,Accueil!$O$9,IF(G50&lt;Accueil!$E$10,Accueil!$O$10,IF(G50&lt;Accueil!$E$11,Accueil!$O$11,Accueil!$O$12))))))))</f>
        <v/>
      </c>
      <c r="I50" s="56" t="str">
        <f>IF(AND('221'!AY50="",'222'!AY50=""),"",AVERAGE('221'!AY50,'222'!AY50,'223'!AY50,'224'!AY50))</f>
        <v/>
      </c>
      <c r="J50" s="56" t="str">
        <f>IF(I50="","",IF(I50&lt;Accueil!$E$5,Accueil!$G$5,IF(I50&lt;Accueil!$E$6,Accueil!$G$6,IF(I50&lt;Accueil!$E$7,Accueil!$G$7,IF(I50&lt;Accueil!$E$8,Accueil!$G$8,IF(I50&lt;Accueil!$E$9,Accueil!$G$9,IF(I50&lt;Accueil!$E$10,Accueil!$G$10,IF(I50&lt;Accueil!$E$11,Accueil!$G$11,Accueil!$G$12))))))))</f>
        <v/>
      </c>
      <c r="K50" s="56" t="str">
        <f>IF(AND('221'!F50="",'222'!F50=""),"",AVERAGE('221'!F50,'222'!F50,'223'!F50,'224'!F50))</f>
        <v/>
      </c>
      <c r="L50" s="56" t="str">
        <f>IF(K50="","",IF(K50&lt;Accueil!$E$5,Accueil!$G$5,IF(K50&lt;Accueil!$E$6,Accueil!$G$6,IF(K50&lt;Accueil!$E$7,Accueil!$G$7,IF(K50&lt;Accueil!$E$8,Accueil!$G$8,IF(K50&lt;Accueil!$E$9,Accueil!$G$9,IF(K50&lt;Accueil!$E$10,Accueil!$G$10,IF(K50&lt;Accueil!$E$11,Accueil!$G$11,Accueil!$G$12))))))))</f>
        <v/>
      </c>
      <c r="M50" s="56" t="str">
        <f>IF(AND('221'!G50="",'222'!G50="",'223'!G50="",'224'!G50=""),"",AVERAGE('221'!G50,'222'!G50,'223'!G50,'224'!G50))</f>
        <v/>
      </c>
      <c r="N50" s="56" t="str">
        <f>IF(M50="","",IF(M50&lt;Accueil!$E$5,Accueil!$G$5,IF(M50&lt;Accueil!$E$6,Accueil!$G$6,IF(M50&lt;Accueil!$E$7,Accueil!$G$7,IF(M50&lt;Accueil!$E$8,Accueil!$G$8,IF(M50&lt;Accueil!$E$9,Accueil!$G$9,IF(M50&lt;Accueil!$E$10,Accueil!$G$10,IF(M50&lt;Accueil!$E$11,Accueil!$G$11,Accueil!$G$12))))))))</f>
        <v/>
      </c>
      <c r="O50" s="56" t="str">
        <f>IF(AND('221'!H50="",'222'!H50=""),"",AVERAGE('221'!H50,'222'!H50,'223'!H50,'224'!H50))</f>
        <v/>
      </c>
      <c r="P50" s="56" t="str">
        <f>IF(O50="","",IF(O50&lt;Accueil!$E$5,Accueil!$G$5,IF(O50&lt;Accueil!$E$6,Accueil!$G$6,IF(O50&lt;Accueil!$E$7,Accueil!$G$7,IF(O50&lt;Accueil!$E$8,Accueil!$G$8,IF(O50&lt;Accueil!$E$9,Accueil!$G$9,IF(O50&lt;Accueil!$E$10,Accueil!$G$10,IF(O50&lt;Accueil!$E$11,Accueil!$G$11,Accueil!$G$12))))))))</f>
        <v/>
      </c>
      <c r="Q50" s="56" t="str">
        <f>IF(AND('221'!I50="",'222'!I50=""),"",AVERAGE('221'!I50,'222'!I50,'223'!I50,'224'!I50))</f>
        <v/>
      </c>
      <c r="R50" s="56" t="str">
        <f>IF(Q50="","",IF(Q50&lt;Accueil!$E$5,Accueil!$G$5,IF(Q50&lt;Accueil!$E$6,Accueil!$G$6,IF(Q50&lt;Accueil!$E$7,Accueil!$G$7,IF(Q50&lt;Accueil!$E$8,Accueil!$G$8,IF(Q50&lt;Accueil!$E$9,Accueil!$G$9,IF(Q50&lt;Accueil!$E$10,Accueil!$G$10,IF(Q50&lt;Accueil!$E$11,Accueil!$G$11,Accueil!$G$12))))))))</f>
        <v/>
      </c>
      <c r="S50" s="56" t="str">
        <f>IF(AND('221'!J50="",'222'!J50=""),"",AVERAGE('221'!J50,'222'!J50,'223'!J50,'224'!J50))</f>
        <v/>
      </c>
      <c r="T50" s="56" t="str">
        <f>IF(S50="","",IF(S50&lt;Accueil!$E$5,Accueil!$G$5,IF(S50&lt;Accueil!$E$6,Accueil!$G$6,IF(S50&lt;Accueil!$E$7,Accueil!$G$7,IF(S50&lt;Accueil!$E$8,Accueil!$G$8,IF(S50&lt;Accueil!$E$9,Accueil!$G$9,IF(S50&lt;Accueil!$E$10,Accueil!$G$10,IF(S50&lt;Accueil!$E$11,Accueil!$G$11,Accueil!$G$12))))))))</f>
        <v/>
      </c>
      <c r="U50" s="81" t="str">
        <f>IF(AND('221'!E50="",'222'!E50=""),"",AVERAGE('221'!E50,'222'!E50,'223'!E50,'224'!E50))</f>
        <v/>
      </c>
      <c r="V50" s="56" t="str">
        <f>IF(U50="","",IF(U50&lt;Accueil!$E$5,Accueil!$G$5,IF(U50&lt;Accueil!$E$6,Accueil!$G$6,IF(U50&lt;Accueil!$E$7,Accueil!$G$7,IF(U50&lt;Accueil!$E$8,Accueil!$G$8,IF(U50&lt;Accueil!$E$9,Accueil!$G$9,IF(U50&lt;Accueil!$E$10,Accueil!$G$10,IF(U50&lt;Accueil!$E$11,Accueil!$G$11,Accueil!$G$12))))))))</f>
        <v/>
      </c>
      <c r="W50" s="56" t="str">
        <f t="shared" si="0"/>
        <v/>
      </c>
    </row>
    <row r="51" spans="2:23">
      <c r="B51" s="56">
        <v>47</v>
      </c>
      <c r="C51" s="57"/>
      <c r="D51" s="57"/>
      <c r="E51" s="82" t="str">
        <f>IF(AND('221'!AW51="",'222'!AW51=""),"",AVERAGE('221'!AW51,'222'!AW51,'223'!AW51,'224'!AW51))</f>
        <v/>
      </c>
      <c r="F51" s="56" t="str">
        <f>IF(E51="","",IF(E51&lt;Accueil!$E$5,Accueil!$G$5,IF(E51&lt;Accueil!$E$6,Accueil!$G$6,IF(E51&lt;Accueil!$E$7,Accueil!$G$7,IF(E51&lt;Accueil!$E$8,Accueil!$G$8,IF(E51&lt;Accueil!$E$9,Accueil!$G$9,IF(E51&lt;Accueil!$E$10,Accueil!$G$10,IF(E51&lt;Accueil!$E$11,Accueil!$G$11,Accueil!$G$12))))))))</f>
        <v/>
      </c>
      <c r="G51" s="82" t="str">
        <f>IF(AND('221'!AX51="",'222'!AX51=""),"",AVERAGE('221'!AX51,'222'!AX51,'223'!AX51,'224'!AX51))</f>
        <v/>
      </c>
      <c r="H51" s="81" t="str">
        <f>IF(G51="","",IF(G51&lt;Accueil!$E$5,Accueil!$O$5,IF(G51&lt;Accueil!$E$6,Accueil!$O$6,IF(G51&lt;Accueil!$E$7,Accueil!$O$7,IF(G51&lt;Accueil!$E$8,Accueil!$O$8,IF(G51&lt;Accueil!$E$9,Accueil!$O$9,IF(G51&lt;Accueil!$E$10,Accueil!$O$10,IF(G51&lt;Accueil!$E$11,Accueil!$O$11,Accueil!$O$12))))))))</f>
        <v/>
      </c>
      <c r="I51" s="56" t="str">
        <f>IF(AND('221'!AY51="",'222'!AY51=""),"",AVERAGE('221'!AY51,'222'!AY51,'223'!AY51,'224'!AY51))</f>
        <v/>
      </c>
      <c r="J51" s="56" t="str">
        <f>IF(I51="","",IF(I51&lt;Accueil!$E$5,Accueil!$G$5,IF(I51&lt;Accueil!$E$6,Accueil!$G$6,IF(I51&lt;Accueil!$E$7,Accueil!$G$7,IF(I51&lt;Accueil!$E$8,Accueil!$G$8,IF(I51&lt;Accueil!$E$9,Accueil!$G$9,IF(I51&lt;Accueil!$E$10,Accueil!$G$10,IF(I51&lt;Accueil!$E$11,Accueil!$G$11,Accueil!$G$12))))))))</f>
        <v/>
      </c>
      <c r="K51" s="56" t="str">
        <f>IF(AND('221'!F51="",'222'!F51=""),"",AVERAGE('221'!F51,'222'!F51,'223'!F51,'224'!F51))</f>
        <v/>
      </c>
      <c r="L51" s="56" t="str">
        <f>IF(K51="","",IF(K51&lt;Accueil!$E$5,Accueil!$G$5,IF(K51&lt;Accueil!$E$6,Accueil!$G$6,IF(K51&lt;Accueil!$E$7,Accueil!$G$7,IF(K51&lt;Accueil!$E$8,Accueil!$G$8,IF(K51&lt;Accueil!$E$9,Accueil!$G$9,IF(K51&lt;Accueil!$E$10,Accueil!$G$10,IF(K51&lt;Accueil!$E$11,Accueil!$G$11,Accueil!$G$12))))))))</f>
        <v/>
      </c>
      <c r="M51" s="56" t="str">
        <f>IF(AND('221'!G51="",'222'!G51="",'223'!G51="",'224'!G51=""),"",AVERAGE('221'!G51,'222'!G51,'223'!G51,'224'!G51))</f>
        <v/>
      </c>
      <c r="N51" s="56" t="str">
        <f>IF(M51="","",IF(M51&lt;Accueil!$E$5,Accueil!$G$5,IF(M51&lt;Accueil!$E$6,Accueil!$G$6,IF(M51&lt;Accueil!$E$7,Accueil!$G$7,IF(M51&lt;Accueil!$E$8,Accueil!$G$8,IF(M51&lt;Accueil!$E$9,Accueil!$G$9,IF(M51&lt;Accueil!$E$10,Accueil!$G$10,IF(M51&lt;Accueil!$E$11,Accueil!$G$11,Accueil!$G$12))))))))</f>
        <v/>
      </c>
      <c r="O51" s="56" t="str">
        <f>IF(AND('221'!H51="",'222'!H51=""),"",AVERAGE('221'!H51,'222'!H51,'223'!H51,'224'!H51))</f>
        <v/>
      </c>
      <c r="P51" s="56" t="str">
        <f>IF(O51="","",IF(O51&lt;Accueil!$E$5,Accueil!$G$5,IF(O51&lt;Accueil!$E$6,Accueil!$G$6,IF(O51&lt;Accueil!$E$7,Accueil!$G$7,IF(O51&lt;Accueil!$E$8,Accueil!$G$8,IF(O51&lt;Accueil!$E$9,Accueil!$G$9,IF(O51&lt;Accueil!$E$10,Accueil!$G$10,IF(O51&lt;Accueil!$E$11,Accueil!$G$11,Accueil!$G$12))))))))</f>
        <v/>
      </c>
      <c r="Q51" s="56" t="str">
        <f>IF(AND('221'!I51="",'222'!I51=""),"",AVERAGE('221'!I51,'222'!I51,'223'!I51,'224'!I51))</f>
        <v/>
      </c>
      <c r="R51" s="56" t="str">
        <f>IF(Q51="","",IF(Q51&lt;Accueil!$E$5,Accueil!$G$5,IF(Q51&lt;Accueil!$E$6,Accueil!$G$6,IF(Q51&lt;Accueil!$E$7,Accueil!$G$7,IF(Q51&lt;Accueil!$E$8,Accueil!$G$8,IF(Q51&lt;Accueil!$E$9,Accueil!$G$9,IF(Q51&lt;Accueil!$E$10,Accueil!$G$10,IF(Q51&lt;Accueil!$E$11,Accueil!$G$11,Accueil!$G$12))))))))</f>
        <v/>
      </c>
      <c r="S51" s="56" t="str">
        <f>IF(AND('221'!J51="",'222'!J51=""),"",AVERAGE('221'!J51,'222'!J51,'223'!J51,'224'!J51))</f>
        <v/>
      </c>
      <c r="T51" s="56" t="str">
        <f>IF(S51="","",IF(S51&lt;Accueil!$E$5,Accueil!$G$5,IF(S51&lt;Accueil!$E$6,Accueil!$G$6,IF(S51&lt;Accueil!$E$7,Accueil!$G$7,IF(S51&lt;Accueil!$E$8,Accueil!$G$8,IF(S51&lt;Accueil!$E$9,Accueil!$G$9,IF(S51&lt;Accueil!$E$10,Accueil!$G$10,IF(S51&lt;Accueil!$E$11,Accueil!$G$11,Accueil!$G$12))))))))</f>
        <v/>
      </c>
      <c r="U51" s="81" t="str">
        <f>IF(AND('221'!E51="",'222'!E51=""),"",AVERAGE('221'!E51,'222'!E51,'223'!E51,'224'!E51))</f>
        <v/>
      </c>
      <c r="V51" s="56" t="str">
        <f>IF(U51="","",IF(U51&lt;Accueil!$E$5,Accueil!$G$5,IF(U51&lt;Accueil!$E$6,Accueil!$G$6,IF(U51&lt;Accueil!$E$7,Accueil!$G$7,IF(U51&lt;Accueil!$E$8,Accueil!$G$8,IF(U51&lt;Accueil!$E$9,Accueil!$G$9,IF(U51&lt;Accueil!$E$10,Accueil!$G$10,IF(U51&lt;Accueil!$E$11,Accueil!$G$11,Accueil!$G$12))))))))</f>
        <v/>
      </c>
      <c r="W51" s="56" t="str">
        <f t="shared" si="0"/>
        <v/>
      </c>
    </row>
    <row r="52" spans="2:23">
      <c r="B52" s="56">
        <v>48</v>
      </c>
      <c r="C52" s="57"/>
      <c r="D52" s="57"/>
      <c r="E52" s="82" t="str">
        <f>IF(AND('221'!AW52="",'222'!AW52=""),"",AVERAGE('221'!AW52,'222'!AW52,'223'!AW52,'224'!AW52))</f>
        <v/>
      </c>
      <c r="F52" s="56" t="str">
        <f>IF(E52="","",IF(E52&lt;Accueil!$E$5,Accueil!$G$5,IF(E52&lt;Accueil!$E$6,Accueil!$G$6,IF(E52&lt;Accueil!$E$7,Accueil!$G$7,IF(E52&lt;Accueil!$E$8,Accueil!$G$8,IF(E52&lt;Accueil!$E$9,Accueil!$G$9,IF(E52&lt;Accueil!$E$10,Accueil!$G$10,IF(E52&lt;Accueil!$E$11,Accueil!$G$11,Accueil!$G$12))))))))</f>
        <v/>
      </c>
      <c r="G52" s="82" t="str">
        <f>IF(AND('221'!AX52="",'222'!AX52=""),"",AVERAGE('221'!AX52,'222'!AX52,'223'!AX52,'224'!AX52))</f>
        <v/>
      </c>
      <c r="H52" s="81" t="str">
        <f>IF(G52="","",IF(G52&lt;Accueil!$E$5,Accueil!$O$5,IF(G52&lt;Accueil!$E$6,Accueil!$O$6,IF(G52&lt;Accueil!$E$7,Accueil!$O$7,IF(G52&lt;Accueil!$E$8,Accueil!$O$8,IF(G52&lt;Accueil!$E$9,Accueil!$O$9,IF(G52&lt;Accueil!$E$10,Accueil!$O$10,IF(G52&lt;Accueil!$E$11,Accueil!$O$11,Accueil!$O$12))))))))</f>
        <v/>
      </c>
      <c r="I52" s="56" t="str">
        <f>IF(AND('221'!AY52="",'222'!AY52=""),"",AVERAGE('221'!AY52,'222'!AY52,'223'!AY52,'224'!AY52))</f>
        <v/>
      </c>
      <c r="J52" s="56" t="str">
        <f>IF(I52="","",IF(I52&lt;Accueil!$E$5,Accueil!$G$5,IF(I52&lt;Accueil!$E$6,Accueil!$G$6,IF(I52&lt;Accueil!$E$7,Accueil!$G$7,IF(I52&lt;Accueil!$E$8,Accueil!$G$8,IF(I52&lt;Accueil!$E$9,Accueil!$G$9,IF(I52&lt;Accueil!$E$10,Accueil!$G$10,IF(I52&lt;Accueil!$E$11,Accueil!$G$11,Accueil!$G$12))))))))</f>
        <v/>
      </c>
      <c r="K52" s="56" t="str">
        <f>IF(AND('221'!F52="",'222'!F52=""),"",AVERAGE('221'!F52,'222'!F52,'223'!F52,'224'!F52))</f>
        <v/>
      </c>
      <c r="L52" s="56" t="str">
        <f>IF(K52="","",IF(K52&lt;Accueil!$E$5,Accueil!$G$5,IF(K52&lt;Accueil!$E$6,Accueil!$G$6,IF(K52&lt;Accueil!$E$7,Accueil!$G$7,IF(K52&lt;Accueil!$E$8,Accueil!$G$8,IF(K52&lt;Accueil!$E$9,Accueil!$G$9,IF(K52&lt;Accueil!$E$10,Accueil!$G$10,IF(K52&lt;Accueil!$E$11,Accueil!$G$11,Accueil!$G$12))))))))</f>
        <v/>
      </c>
      <c r="M52" s="56" t="str">
        <f>IF(AND('221'!G52="",'222'!G52="",'223'!G52="",'224'!G52=""),"",AVERAGE('221'!G52,'222'!G52,'223'!G52,'224'!G52))</f>
        <v/>
      </c>
      <c r="N52" s="56" t="str">
        <f>IF(M52="","",IF(M52&lt;Accueil!$E$5,Accueil!$G$5,IF(M52&lt;Accueil!$E$6,Accueil!$G$6,IF(M52&lt;Accueil!$E$7,Accueil!$G$7,IF(M52&lt;Accueil!$E$8,Accueil!$G$8,IF(M52&lt;Accueil!$E$9,Accueil!$G$9,IF(M52&lt;Accueil!$E$10,Accueil!$G$10,IF(M52&lt;Accueil!$E$11,Accueil!$G$11,Accueil!$G$12))))))))</f>
        <v/>
      </c>
      <c r="O52" s="56" t="str">
        <f>IF(AND('221'!H52="",'222'!H52=""),"",AVERAGE('221'!H52,'222'!H52,'223'!H52,'224'!H52))</f>
        <v/>
      </c>
      <c r="P52" s="56" t="str">
        <f>IF(O52="","",IF(O52&lt;Accueil!$E$5,Accueil!$G$5,IF(O52&lt;Accueil!$E$6,Accueil!$G$6,IF(O52&lt;Accueil!$E$7,Accueil!$G$7,IF(O52&lt;Accueil!$E$8,Accueil!$G$8,IF(O52&lt;Accueil!$E$9,Accueil!$G$9,IF(O52&lt;Accueil!$E$10,Accueil!$G$10,IF(O52&lt;Accueil!$E$11,Accueil!$G$11,Accueil!$G$12))))))))</f>
        <v/>
      </c>
      <c r="Q52" s="56" t="str">
        <f>IF(AND('221'!I52="",'222'!I52=""),"",AVERAGE('221'!I52,'222'!I52,'223'!I52,'224'!I52))</f>
        <v/>
      </c>
      <c r="R52" s="56" t="str">
        <f>IF(Q52="","",IF(Q52&lt;Accueil!$E$5,Accueil!$G$5,IF(Q52&lt;Accueil!$E$6,Accueil!$G$6,IF(Q52&lt;Accueil!$E$7,Accueil!$G$7,IF(Q52&lt;Accueil!$E$8,Accueil!$G$8,IF(Q52&lt;Accueil!$E$9,Accueil!$G$9,IF(Q52&lt;Accueil!$E$10,Accueil!$G$10,IF(Q52&lt;Accueil!$E$11,Accueil!$G$11,Accueil!$G$12))))))))</f>
        <v/>
      </c>
      <c r="S52" s="56" t="str">
        <f>IF(AND('221'!J52="",'222'!J52=""),"",AVERAGE('221'!J52,'222'!J52,'223'!J52,'224'!J52))</f>
        <v/>
      </c>
      <c r="T52" s="56" t="str">
        <f>IF(S52="","",IF(S52&lt;Accueil!$E$5,Accueil!$G$5,IF(S52&lt;Accueil!$E$6,Accueil!$G$6,IF(S52&lt;Accueil!$E$7,Accueil!$G$7,IF(S52&lt;Accueil!$E$8,Accueil!$G$8,IF(S52&lt;Accueil!$E$9,Accueil!$G$9,IF(S52&lt;Accueil!$E$10,Accueil!$G$10,IF(S52&lt;Accueil!$E$11,Accueil!$G$11,Accueil!$G$12))))))))</f>
        <v/>
      </c>
      <c r="U52" s="81" t="str">
        <f>IF(AND('221'!E52="",'222'!E52=""),"",AVERAGE('221'!E52,'222'!E52,'223'!E52,'224'!E52))</f>
        <v/>
      </c>
      <c r="V52" s="56" t="str">
        <f>IF(U52="","",IF(U52&lt;Accueil!$E$5,Accueil!$G$5,IF(U52&lt;Accueil!$E$6,Accueil!$G$6,IF(U52&lt;Accueil!$E$7,Accueil!$G$7,IF(U52&lt;Accueil!$E$8,Accueil!$G$8,IF(U52&lt;Accueil!$E$9,Accueil!$G$9,IF(U52&lt;Accueil!$E$10,Accueil!$G$10,IF(U52&lt;Accueil!$E$11,Accueil!$G$11,Accueil!$G$12))))))))</f>
        <v/>
      </c>
      <c r="W52" s="56" t="str">
        <f t="shared" si="0"/>
        <v/>
      </c>
    </row>
    <row r="53" spans="2:23">
      <c r="B53" s="56">
        <v>49</v>
      </c>
      <c r="C53" s="57"/>
      <c r="D53" s="57"/>
      <c r="E53" s="82" t="str">
        <f>IF(AND('221'!AW53="",'222'!AW53=""),"",AVERAGE('221'!AW53,'222'!AW53,'223'!AW53,'224'!AW53))</f>
        <v/>
      </c>
      <c r="F53" s="56" t="str">
        <f>IF(E53="","",IF(E53&lt;Accueil!$E$5,Accueil!$G$5,IF(E53&lt;Accueil!$E$6,Accueil!$G$6,IF(E53&lt;Accueil!$E$7,Accueil!$G$7,IF(E53&lt;Accueil!$E$8,Accueil!$G$8,IF(E53&lt;Accueil!$E$9,Accueil!$G$9,IF(E53&lt;Accueil!$E$10,Accueil!$G$10,IF(E53&lt;Accueil!$E$11,Accueil!$G$11,Accueil!$G$12))))))))</f>
        <v/>
      </c>
      <c r="G53" s="82" t="str">
        <f>IF(AND('221'!AX53="",'222'!AX53=""),"",AVERAGE('221'!AX53,'222'!AX53,'223'!AX53,'224'!AX53))</f>
        <v/>
      </c>
      <c r="H53" s="81" t="str">
        <f>IF(G53="","",IF(G53&lt;Accueil!$E$5,Accueil!$O$5,IF(G53&lt;Accueil!$E$6,Accueil!$O$6,IF(G53&lt;Accueil!$E$7,Accueil!$O$7,IF(G53&lt;Accueil!$E$8,Accueil!$O$8,IF(G53&lt;Accueil!$E$9,Accueil!$O$9,IF(G53&lt;Accueil!$E$10,Accueil!$O$10,IF(G53&lt;Accueil!$E$11,Accueil!$O$11,Accueil!$O$12))))))))</f>
        <v/>
      </c>
      <c r="I53" s="56" t="str">
        <f>IF(AND('221'!AY53="",'222'!AY53=""),"",AVERAGE('221'!AY53,'222'!AY53,'223'!AY53,'224'!AY53))</f>
        <v/>
      </c>
      <c r="J53" s="56" t="str">
        <f>IF(I53="","",IF(I53&lt;Accueil!$E$5,Accueil!$G$5,IF(I53&lt;Accueil!$E$6,Accueil!$G$6,IF(I53&lt;Accueil!$E$7,Accueil!$G$7,IF(I53&lt;Accueil!$E$8,Accueil!$G$8,IF(I53&lt;Accueil!$E$9,Accueil!$G$9,IF(I53&lt;Accueil!$E$10,Accueil!$G$10,IF(I53&lt;Accueil!$E$11,Accueil!$G$11,Accueil!$G$12))))))))</f>
        <v/>
      </c>
      <c r="K53" s="56" t="str">
        <f>IF(AND('221'!F53="",'222'!F53=""),"",AVERAGE('221'!F53,'222'!F53,'223'!F53,'224'!F53))</f>
        <v/>
      </c>
      <c r="L53" s="56" t="str">
        <f>IF(K53="","",IF(K53&lt;Accueil!$E$5,Accueil!$G$5,IF(K53&lt;Accueil!$E$6,Accueil!$G$6,IF(K53&lt;Accueil!$E$7,Accueil!$G$7,IF(K53&lt;Accueil!$E$8,Accueil!$G$8,IF(K53&lt;Accueil!$E$9,Accueil!$G$9,IF(K53&lt;Accueil!$E$10,Accueil!$G$10,IF(K53&lt;Accueil!$E$11,Accueil!$G$11,Accueil!$G$12))))))))</f>
        <v/>
      </c>
      <c r="M53" s="56" t="str">
        <f>IF(AND('221'!G53="",'222'!G53="",'223'!G53="",'224'!G53=""),"",AVERAGE('221'!G53,'222'!G53,'223'!G53,'224'!G53))</f>
        <v/>
      </c>
      <c r="N53" s="56" t="str">
        <f>IF(M53="","",IF(M53&lt;Accueil!$E$5,Accueil!$G$5,IF(M53&lt;Accueil!$E$6,Accueil!$G$6,IF(M53&lt;Accueil!$E$7,Accueil!$G$7,IF(M53&lt;Accueil!$E$8,Accueil!$G$8,IF(M53&lt;Accueil!$E$9,Accueil!$G$9,IF(M53&lt;Accueil!$E$10,Accueil!$G$10,IF(M53&lt;Accueil!$E$11,Accueil!$G$11,Accueil!$G$12))))))))</f>
        <v/>
      </c>
      <c r="O53" s="56" t="str">
        <f>IF(AND('221'!H53="",'222'!H53=""),"",AVERAGE('221'!H53,'222'!H53,'223'!H53,'224'!H53))</f>
        <v/>
      </c>
      <c r="P53" s="56" t="str">
        <f>IF(O53="","",IF(O53&lt;Accueil!$E$5,Accueil!$G$5,IF(O53&lt;Accueil!$E$6,Accueil!$G$6,IF(O53&lt;Accueil!$E$7,Accueil!$G$7,IF(O53&lt;Accueil!$E$8,Accueil!$G$8,IF(O53&lt;Accueil!$E$9,Accueil!$G$9,IF(O53&lt;Accueil!$E$10,Accueil!$G$10,IF(O53&lt;Accueil!$E$11,Accueil!$G$11,Accueil!$G$12))))))))</f>
        <v/>
      </c>
      <c r="Q53" s="56" t="str">
        <f>IF(AND('221'!I53="",'222'!I53=""),"",AVERAGE('221'!I53,'222'!I53,'223'!I53,'224'!I53))</f>
        <v/>
      </c>
      <c r="R53" s="56" t="str">
        <f>IF(Q53="","",IF(Q53&lt;Accueil!$E$5,Accueil!$G$5,IF(Q53&lt;Accueil!$E$6,Accueil!$G$6,IF(Q53&lt;Accueil!$E$7,Accueil!$G$7,IF(Q53&lt;Accueil!$E$8,Accueil!$G$8,IF(Q53&lt;Accueil!$E$9,Accueil!$G$9,IF(Q53&lt;Accueil!$E$10,Accueil!$G$10,IF(Q53&lt;Accueil!$E$11,Accueil!$G$11,Accueil!$G$12))))))))</f>
        <v/>
      </c>
      <c r="S53" s="56" t="str">
        <f>IF(AND('221'!J53="",'222'!J53=""),"",AVERAGE('221'!J53,'222'!J53,'223'!J53,'224'!J53))</f>
        <v/>
      </c>
      <c r="T53" s="56" t="str">
        <f>IF(S53="","",IF(S53&lt;Accueil!$E$5,Accueil!$G$5,IF(S53&lt;Accueil!$E$6,Accueil!$G$6,IF(S53&lt;Accueil!$E$7,Accueil!$G$7,IF(S53&lt;Accueil!$E$8,Accueil!$G$8,IF(S53&lt;Accueil!$E$9,Accueil!$G$9,IF(S53&lt;Accueil!$E$10,Accueil!$G$10,IF(S53&lt;Accueil!$E$11,Accueil!$G$11,Accueil!$G$12))))))))</f>
        <v/>
      </c>
      <c r="U53" s="81" t="str">
        <f>IF(AND('221'!E53="",'222'!E53=""),"",AVERAGE('221'!E53,'222'!E53,'223'!E53,'224'!E53))</f>
        <v/>
      </c>
      <c r="V53" s="56" t="str">
        <f>IF(U53="","",IF(U53&lt;Accueil!$E$5,Accueil!$G$5,IF(U53&lt;Accueil!$E$6,Accueil!$G$6,IF(U53&lt;Accueil!$E$7,Accueil!$G$7,IF(U53&lt;Accueil!$E$8,Accueil!$G$8,IF(U53&lt;Accueil!$E$9,Accueil!$G$9,IF(U53&lt;Accueil!$E$10,Accueil!$G$10,IF(U53&lt;Accueil!$E$11,Accueil!$G$11,Accueil!$G$12))))))))</f>
        <v/>
      </c>
      <c r="W53" s="56" t="str">
        <f t="shared" si="0"/>
        <v/>
      </c>
    </row>
    <row r="54" spans="2:23">
      <c r="B54" s="56">
        <v>50</v>
      </c>
      <c r="C54" s="57"/>
      <c r="D54" s="57"/>
      <c r="E54" s="82" t="str">
        <f>IF(AND('221'!AW54="",'222'!AW54=""),"",AVERAGE('221'!AW54,'222'!AW54,'223'!AW54,'224'!AW54))</f>
        <v/>
      </c>
      <c r="F54" s="56" t="str">
        <f>IF(E54="","",IF(E54&lt;Accueil!$E$5,Accueil!$G$5,IF(E54&lt;Accueil!$E$6,Accueil!$G$6,IF(E54&lt;Accueil!$E$7,Accueil!$G$7,IF(E54&lt;Accueil!$E$8,Accueil!$G$8,IF(E54&lt;Accueil!$E$9,Accueil!$G$9,IF(E54&lt;Accueil!$E$10,Accueil!$G$10,IF(E54&lt;Accueil!$E$11,Accueil!$G$11,Accueil!$G$12))))))))</f>
        <v/>
      </c>
      <c r="G54" s="82" t="str">
        <f>IF(AND('221'!AX54="",'222'!AX54=""),"",AVERAGE('221'!AX54,'222'!AX54,'223'!AX54,'224'!AX54))</f>
        <v/>
      </c>
      <c r="H54" s="81" t="str">
        <f>IF(G54="","",IF(G54&lt;Accueil!$E$5,Accueil!$O$5,IF(G54&lt;Accueil!$E$6,Accueil!$O$6,IF(G54&lt;Accueil!$E$7,Accueil!$O$7,IF(G54&lt;Accueil!$E$8,Accueil!$O$8,IF(G54&lt;Accueil!$E$9,Accueil!$O$9,IF(G54&lt;Accueil!$E$10,Accueil!$O$10,IF(G54&lt;Accueil!$E$11,Accueil!$O$11,Accueil!$O$12))))))))</f>
        <v/>
      </c>
      <c r="I54" s="56" t="str">
        <f>IF(AND('221'!AY54="",'222'!AY54=""),"",AVERAGE('221'!AY54,'222'!AY54,'223'!AY54,'224'!AY54))</f>
        <v/>
      </c>
      <c r="J54" s="56" t="str">
        <f>IF(I54="","",IF(I54&lt;Accueil!$E$5,Accueil!$G$5,IF(I54&lt;Accueil!$E$6,Accueil!$G$6,IF(I54&lt;Accueil!$E$7,Accueil!$G$7,IF(I54&lt;Accueil!$E$8,Accueil!$G$8,IF(I54&lt;Accueil!$E$9,Accueil!$G$9,IF(I54&lt;Accueil!$E$10,Accueil!$G$10,IF(I54&lt;Accueil!$E$11,Accueil!$G$11,Accueil!$G$12))))))))</f>
        <v/>
      </c>
      <c r="K54" s="56" t="str">
        <f>IF(AND('221'!F54="",'222'!F54=""),"",AVERAGE('221'!F54,'222'!F54,'223'!F54,'224'!F54))</f>
        <v/>
      </c>
      <c r="L54" s="56" t="str">
        <f>IF(K54="","",IF(K54&lt;Accueil!$E$5,Accueil!$G$5,IF(K54&lt;Accueil!$E$6,Accueil!$G$6,IF(K54&lt;Accueil!$E$7,Accueil!$G$7,IF(K54&lt;Accueil!$E$8,Accueil!$G$8,IF(K54&lt;Accueil!$E$9,Accueil!$G$9,IF(K54&lt;Accueil!$E$10,Accueil!$G$10,IF(K54&lt;Accueil!$E$11,Accueil!$G$11,Accueil!$G$12))))))))</f>
        <v/>
      </c>
      <c r="M54" s="56" t="str">
        <f>IF(AND('221'!G54="",'222'!G54="",'223'!G54="",'224'!G54=""),"",AVERAGE('221'!G54,'222'!G54,'223'!G54,'224'!G54))</f>
        <v/>
      </c>
      <c r="N54" s="56" t="str">
        <f>IF(M54="","",IF(M54&lt;Accueil!$E$5,Accueil!$G$5,IF(M54&lt;Accueil!$E$6,Accueil!$G$6,IF(M54&lt;Accueil!$E$7,Accueil!$G$7,IF(M54&lt;Accueil!$E$8,Accueil!$G$8,IF(M54&lt;Accueil!$E$9,Accueil!$G$9,IF(M54&lt;Accueil!$E$10,Accueil!$G$10,IF(M54&lt;Accueil!$E$11,Accueil!$G$11,Accueil!$G$12))))))))</f>
        <v/>
      </c>
      <c r="O54" s="56" t="str">
        <f>IF(AND('221'!H54="",'222'!H54=""),"",AVERAGE('221'!H54,'222'!H54,'223'!H54,'224'!H54))</f>
        <v/>
      </c>
      <c r="P54" s="56" t="str">
        <f>IF(O54="","",IF(O54&lt;Accueil!$E$5,Accueil!$G$5,IF(O54&lt;Accueil!$E$6,Accueil!$G$6,IF(O54&lt;Accueil!$E$7,Accueil!$G$7,IF(O54&lt;Accueil!$E$8,Accueil!$G$8,IF(O54&lt;Accueil!$E$9,Accueil!$G$9,IF(O54&lt;Accueil!$E$10,Accueil!$G$10,IF(O54&lt;Accueil!$E$11,Accueil!$G$11,Accueil!$G$12))))))))</f>
        <v/>
      </c>
      <c r="Q54" s="56" t="str">
        <f>IF(AND('221'!I54="",'222'!I54=""),"",AVERAGE('221'!I54,'222'!I54,'223'!I54,'224'!I54))</f>
        <v/>
      </c>
      <c r="R54" s="56" t="str">
        <f>IF(Q54="","",IF(Q54&lt;Accueil!$E$5,Accueil!$G$5,IF(Q54&lt;Accueil!$E$6,Accueil!$G$6,IF(Q54&lt;Accueil!$E$7,Accueil!$G$7,IF(Q54&lt;Accueil!$E$8,Accueil!$G$8,IF(Q54&lt;Accueil!$E$9,Accueil!$G$9,IF(Q54&lt;Accueil!$E$10,Accueil!$G$10,IF(Q54&lt;Accueil!$E$11,Accueil!$G$11,Accueil!$G$12))))))))</f>
        <v/>
      </c>
      <c r="S54" s="56" t="str">
        <f>IF(AND('221'!J54="",'222'!J54=""),"",AVERAGE('221'!J54,'222'!J54,'223'!J54,'224'!J54))</f>
        <v/>
      </c>
      <c r="T54" s="56" t="str">
        <f>IF(S54="","",IF(S54&lt;Accueil!$E$5,Accueil!$G$5,IF(S54&lt;Accueil!$E$6,Accueil!$G$6,IF(S54&lt;Accueil!$E$7,Accueil!$G$7,IF(S54&lt;Accueil!$E$8,Accueil!$G$8,IF(S54&lt;Accueil!$E$9,Accueil!$G$9,IF(S54&lt;Accueil!$E$10,Accueil!$G$10,IF(S54&lt;Accueil!$E$11,Accueil!$G$11,Accueil!$G$12))))))))</f>
        <v/>
      </c>
      <c r="U54" s="81" t="str">
        <f>IF(AND('221'!E54="",'222'!E54=""),"",AVERAGE('221'!E54,'222'!E54,'223'!E54,'224'!E54))</f>
        <v/>
      </c>
      <c r="V54" s="56" t="str">
        <f>IF(U54="","",IF(U54&lt;Accueil!$E$5,Accueil!$G$5,IF(U54&lt;Accueil!$E$6,Accueil!$G$6,IF(U54&lt;Accueil!$E$7,Accueil!$G$7,IF(U54&lt;Accueil!$E$8,Accueil!$G$8,IF(U54&lt;Accueil!$E$9,Accueil!$G$9,IF(U54&lt;Accueil!$E$10,Accueil!$G$10,IF(U54&lt;Accueil!$E$11,Accueil!$G$11,Accueil!$G$12))))))))</f>
        <v/>
      </c>
      <c r="W54" s="56" t="str">
        <f t="shared" si="0"/>
        <v/>
      </c>
    </row>
    <row r="55" spans="2:23">
      <c r="B55" s="56">
        <v>51</v>
      </c>
      <c r="C55" s="57"/>
      <c r="D55" s="57"/>
      <c r="E55" s="82" t="str">
        <f>IF(AND('221'!AW55="",'222'!AW55=""),"",AVERAGE('221'!AW55,'222'!AW55,'223'!AW55,'224'!AW55))</f>
        <v/>
      </c>
      <c r="F55" s="56" t="str">
        <f>IF(E55="","",IF(E55&lt;Accueil!$E$5,Accueil!$G$5,IF(E55&lt;Accueil!$E$6,Accueil!$G$6,IF(E55&lt;Accueil!$E$7,Accueil!$G$7,IF(E55&lt;Accueil!$E$8,Accueil!$G$8,IF(E55&lt;Accueil!$E$9,Accueil!$G$9,IF(E55&lt;Accueil!$E$10,Accueil!$G$10,IF(E55&lt;Accueil!$E$11,Accueil!$G$11,Accueil!$G$12))))))))</f>
        <v/>
      </c>
      <c r="G55" s="82" t="str">
        <f>IF(AND('221'!AX55="",'222'!AX55=""),"",AVERAGE('221'!AX55,'222'!AX55,'223'!AX55,'224'!AX55))</f>
        <v/>
      </c>
      <c r="H55" s="81" t="str">
        <f>IF(G55="","",IF(G55&lt;Accueil!$E$5,Accueil!$O$5,IF(G55&lt;Accueil!$E$6,Accueil!$O$6,IF(G55&lt;Accueil!$E$7,Accueil!$O$7,IF(G55&lt;Accueil!$E$8,Accueil!$O$8,IF(G55&lt;Accueil!$E$9,Accueil!$O$9,IF(G55&lt;Accueil!$E$10,Accueil!$O$10,IF(G55&lt;Accueil!$E$11,Accueil!$O$11,Accueil!$O$12))))))))</f>
        <v/>
      </c>
      <c r="I55" s="56" t="str">
        <f>IF(AND('221'!AY55="",'222'!AY55=""),"",AVERAGE('221'!AY55,'222'!AY55,'223'!AY55,'224'!AY55))</f>
        <v/>
      </c>
      <c r="J55" s="56" t="str">
        <f>IF(I55="","",IF(I55&lt;Accueil!$E$5,Accueil!$G$5,IF(I55&lt;Accueil!$E$6,Accueil!$G$6,IF(I55&lt;Accueil!$E$7,Accueil!$G$7,IF(I55&lt;Accueil!$E$8,Accueil!$G$8,IF(I55&lt;Accueil!$E$9,Accueil!$G$9,IF(I55&lt;Accueil!$E$10,Accueil!$G$10,IF(I55&lt;Accueil!$E$11,Accueil!$G$11,Accueil!$G$12))))))))</f>
        <v/>
      </c>
      <c r="K55" s="56" t="str">
        <f>IF(AND('221'!F55="",'222'!F55=""),"",AVERAGE('221'!F55,'222'!F55,'223'!F55,'224'!F55))</f>
        <v/>
      </c>
      <c r="L55" s="56" t="str">
        <f>IF(K55="","",IF(K55&lt;Accueil!$E$5,Accueil!$G$5,IF(K55&lt;Accueil!$E$6,Accueil!$G$6,IF(K55&lt;Accueil!$E$7,Accueil!$G$7,IF(K55&lt;Accueil!$E$8,Accueil!$G$8,IF(K55&lt;Accueil!$E$9,Accueil!$G$9,IF(K55&lt;Accueil!$E$10,Accueil!$G$10,IF(K55&lt;Accueil!$E$11,Accueil!$G$11,Accueil!$G$12))))))))</f>
        <v/>
      </c>
      <c r="M55" s="56" t="str">
        <f>IF(AND('221'!G55="",'222'!G55="",'223'!G55="",'224'!G55=""),"",AVERAGE('221'!G55,'222'!G55,'223'!G55,'224'!G55))</f>
        <v/>
      </c>
      <c r="N55" s="56" t="str">
        <f>IF(M55="","",IF(M55&lt;Accueil!$E$5,Accueil!$G$5,IF(M55&lt;Accueil!$E$6,Accueil!$G$6,IF(M55&lt;Accueil!$E$7,Accueil!$G$7,IF(M55&lt;Accueil!$E$8,Accueil!$G$8,IF(M55&lt;Accueil!$E$9,Accueil!$G$9,IF(M55&lt;Accueil!$E$10,Accueil!$G$10,IF(M55&lt;Accueil!$E$11,Accueil!$G$11,Accueil!$G$12))))))))</f>
        <v/>
      </c>
      <c r="O55" s="56" t="str">
        <f>IF(AND('221'!H55="",'222'!H55=""),"",AVERAGE('221'!H55,'222'!H55,'223'!H55,'224'!H55))</f>
        <v/>
      </c>
      <c r="P55" s="56" t="str">
        <f>IF(O55="","",IF(O55&lt;Accueil!$E$5,Accueil!$G$5,IF(O55&lt;Accueil!$E$6,Accueil!$G$6,IF(O55&lt;Accueil!$E$7,Accueil!$G$7,IF(O55&lt;Accueil!$E$8,Accueil!$G$8,IF(O55&lt;Accueil!$E$9,Accueil!$G$9,IF(O55&lt;Accueil!$E$10,Accueil!$G$10,IF(O55&lt;Accueil!$E$11,Accueil!$G$11,Accueil!$G$12))))))))</f>
        <v/>
      </c>
      <c r="Q55" s="56" t="str">
        <f>IF(AND('221'!I55="",'222'!I55=""),"",AVERAGE('221'!I55,'222'!I55,'223'!I55,'224'!I55))</f>
        <v/>
      </c>
      <c r="R55" s="56" t="str">
        <f>IF(Q55="","",IF(Q55&lt;Accueil!$E$5,Accueil!$G$5,IF(Q55&lt;Accueil!$E$6,Accueil!$G$6,IF(Q55&lt;Accueil!$E$7,Accueil!$G$7,IF(Q55&lt;Accueil!$E$8,Accueil!$G$8,IF(Q55&lt;Accueil!$E$9,Accueil!$G$9,IF(Q55&lt;Accueil!$E$10,Accueil!$G$10,IF(Q55&lt;Accueil!$E$11,Accueil!$G$11,Accueil!$G$12))))))))</f>
        <v/>
      </c>
      <c r="S55" s="56" t="str">
        <f>IF(AND('221'!J55="",'222'!J55=""),"",AVERAGE('221'!J55,'222'!J55,'223'!J55,'224'!J55))</f>
        <v/>
      </c>
      <c r="T55" s="56" t="str">
        <f>IF(S55="","",IF(S55&lt;Accueil!$E$5,Accueil!$G$5,IF(S55&lt;Accueil!$E$6,Accueil!$G$6,IF(S55&lt;Accueil!$E$7,Accueil!$G$7,IF(S55&lt;Accueil!$E$8,Accueil!$G$8,IF(S55&lt;Accueil!$E$9,Accueil!$G$9,IF(S55&lt;Accueil!$E$10,Accueil!$G$10,IF(S55&lt;Accueil!$E$11,Accueil!$G$11,Accueil!$G$12))))))))</f>
        <v/>
      </c>
      <c r="U55" s="81" t="str">
        <f>IF(AND('221'!E55="",'222'!E55=""),"",AVERAGE('221'!E55,'222'!E55,'223'!E55,'224'!E55))</f>
        <v/>
      </c>
      <c r="V55" s="56" t="str">
        <f>IF(U55="","",IF(U55&lt;Accueil!$E$5,Accueil!$G$5,IF(U55&lt;Accueil!$E$6,Accueil!$G$6,IF(U55&lt;Accueil!$E$7,Accueil!$G$7,IF(U55&lt;Accueil!$E$8,Accueil!$G$8,IF(U55&lt;Accueil!$E$9,Accueil!$G$9,IF(U55&lt;Accueil!$E$10,Accueil!$G$10,IF(U55&lt;Accueil!$E$11,Accueil!$G$11,Accueil!$G$12))))))))</f>
        <v/>
      </c>
      <c r="W55" s="56" t="str">
        <f t="shared" si="0"/>
        <v/>
      </c>
    </row>
    <row r="56" spans="2:23">
      <c r="B56" s="56">
        <v>52</v>
      </c>
      <c r="C56" s="57"/>
      <c r="D56" s="57"/>
      <c r="E56" s="82" t="str">
        <f>IF(AND('221'!AW56="",'222'!AW56=""),"",AVERAGE('221'!AW56,'222'!AW56,'223'!AW56,'224'!AW56))</f>
        <v/>
      </c>
      <c r="F56" s="56" t="str">
        <f>IF(E56="","",IF(E56&lt;Accueil!$E$5,Accueil!$G$5,IF(E56&lt;Accueil!$E$6,Accueil!$G$6,IF(E56&lt;Accueil!$E$7,Accueil!$G$7,IF(E56&lt;Accueil!$E$8,Accueil!$G$8,IF(E56&lt;Accueil!$E$9,Accueil!$G$9,IF(E56&lt;Accueil!$E$10,Accueil!$G$10,IF(E56&lt;Accueil!$E$11,Accueil!$G$11,Accueil!$G$12))))))))</f>
        <v/>
      </c>
      <c r="G56" s="82" t="str">
        <f>IF(AND('221'!AX56="",'222'!AX56=""),"",AVERAGE('221'!AX56,'222'!AX56,'223'!AX56,'224'!AX56))</f>
        <v/>
      </c>
      <c r="H56" s="81" t="str">
        <f>IF(G56="","",IF(G56&lt;Accueil!$E$5,Accueil!$O$5,IF(G56&lt;Accueil!$E$6,Accueil!$O$6,IF(G56&lt;Accueil!$E$7,Accueil!$O$7,IF(G56&lt;Accueil!$E$8,Accueil!$O$8,IF(G56&lt;Accueil!$E$9,Accueil!$O$9,IF(G56&lt;Accueil!$E$10,Accueil!$O$10,IF(G56&lt;Accueil!$E$11,Accueil!$O$11,Accueil!$O$12))))))))</f>
        <v/>
      </c>
      <c r="I56" s="56" t="str">
        <f>IF(AND('221'!AY56="",'222'!AY56=""),"",AVERAGE('221'!AY56,'222'!AY56,'223'!AY56,'224'!AY56))</f>
        <v/>
      </c>
      <c r="J56" s="56" t="str">
        <f>IF(I56="","",IF(I56&lt;Accueil!$E$5,Accueil!$G$5,IF(I56&lt;Accueil!$E$6,Accueil!$G$6,IF(I56&lt;Accueil!$E$7,Accueil!$G$7,IF(I56&lt;Accueil!$E$8,Accueil!$G$8,IF(I56&lt;Accueil!$E$9,Accueil!$G$9,IF(I56&lt;Accueil!$E$10,Accueil!$G$10,IF(I56&lt;Accueil!$E$11,Accueil!$G$11,Accueil!$G$12))))))))</f>
        <v/>
      </c>
      <c r="K56" s="56" t="str">
        <f>IF(AND('221'!F56="",'222'!F56=""),"",AVERAGE('221'!F56,'222'!F56,'223'!F56,'224'!F56))</f>
        <v/>
      </c>
      <c r="L56" s="56" t="str">
        <f>IF(K56="","",IF(K56&lt;Accueil!$E$5,Accueil!$G$5,IF(K56&lt;Accueil!$E$6,Accueil!$G$6,IF(K56&lt;Accueil!$E$7,Accueil!$G$7,IF(K56&lt;Accueil!$E$8,Accueil!$G$8,IF(K56&lt;Accueil!$E$9,Accueil!$G$9,IF(K56&lt;Accueil!$E$10,Accueil!$G$10,IF(K56&lt;Accueil!$E$11,Accueil!$G$11,Accueil!$G$12))))))))</f>
        <v/>
      </c>
      <c r="M56" s="56" t="str">
        <f>IF(AND('221'!G56="",'222'!G56="",'223'!G56="",'224'!G56=""),"",AVERAGE('221'!G56,'222'!G56,'223'!G56,'224'!G56))</f>
        <v/>
      </c>
      <c r="N56" s="56" t="str">
        <f>IF(M56="","",IF(M56&lt;Accueil!$E$5,Accueil!$G$5,IF(M56&lt;Accueil!$E$6,Accueil!$G$6,IF(M56&lt;Accueil!$E$7,Accueil!$G$7,IF(M56&lt;Accueil!$E$8,Accueil!$G$8,IF(M56&lt;Accueil!$E$9,Accueil!$G$9,IF(M56&lt;Accueil!$E$10,Accueil!$G$10,IF(M56&lt;Accueil!$E$11,Accueil!$G$11,Accueil!$G$12))))))))</f>
        <v/>
      </c>
      <c r="O56" s="56" t="str">
        <f>IF(AND('221'!H56="",'222'!H56=""),"",AVERAGE('221'!H56,'222'!H56,'223'!H56,'224'!H56))</f>
        <v/>
      </c>
      <c r="P56" s="56" t="str">
        <f>IF(O56="","",IF(O56&lt;Accueil!$E$5,Accueil!$G$5,IF(O56&lt;Accueil!$E$6,Accueil!$G$6,IF(O56&lt;Accueil!$E$7,Accueil!$G$7,IF(O56&lt;Accueil!$E$8,Accueil!$G$8,IF(O56&lt;Accueil!$E$9,Accueil!$G$9,IF(O56&lt;Accueil!$E$10,Accueil!$G$10,IF(O56&lt;Accueil!$E$11,Accueil!$G$11,Accueil!$G$12))))))))</f>
        <v/>
      </c>
      <c r="Q56" s="56" t="str">
        <f>IF(AND('221'!I56="",'222'!I56=""),"",AVERAGE('221'!I56,'222'!I56,'223'!I56,'224'!I56))</f>
        <v/>
      </c>
      <c r="R56" s="56" t="str">
        <f>IF(Q56="","",IF(Q56&lt;Accueil!$E$5,Accueil!$G$5,IF(Q56&lt;Accueil!$E$6,Accueil!$G$6,IF(Q56&lt;Accueil!$E$7,Accueil!$G$7,IF(Q56&lt;Accueil!$E$8,Accueil!$G$8,IF(Q56&lt;Accueil!$E$9,Accueil!$G$9,IF(Q56&lt;Accueil!$E$10,Accueil!$G$10,IF(Q56&lt;Accueil!$E$11,Accueil!$G$11,Accueil!$G$12))))))))</f>
        <v/>
      </c>
      <c r="S56" s="56" t="str">
        <f>IF(AND('221'!J56="",'222'!J56=""),"",AVERAGE('221'!J56,'222'!J56,'223'!J56,'224'!J56))</f>
        <v/>
      </c>
      <c r="T56" s="56" t="str">
        <f>IF(S56="","",IF(S56&lt;Accueil!$E$5,Accueil!$G$5,IF(S56&lt;Accueil!$E$6,Accueil!$G$6,IF(S56&lt;Accueil!$E$7,Accueil!$G$7,IF(S56&lt;Accueil!$E$8,Accueil!$G$8,IF(S56&lt;Accueil!$E$9,Accueil!$G$9,IF(S56&lt;Accueil!$E$10,Accueil!$G$10,IF(S56&lt;Accueil!$E$11,Accueil!$G$11,Accueil!$G$12))))))))</f>
        <v/>
      </c>
      <c r="U56" s="81" t="str">
        <f>IF(AND('221'!E56="",'222'!E56=""),"",AVERAGE('221'!E56,'222'!E56,'223'!E56,'224'!E56))</f>
        <v/>
      </c>
      <c r="V56" s="56" t="str">
        <f>IF(U56="","",IF(U56&lt;Accueil!$E$5,Accueil!$G$5,IF(U56&lt;Accueil!$E$6,Accueil!$G$6,IF(U56&lt;Accueil!$E$7,Accueil!$G$7,IF(U56&lt;Accueil!$E$8,Accueil!$G$8,IF(U56&lt;Accueil!$E$9,Accueil!$G$9,IF(U56&lt;Accueil!$E$10,Accueil!$G$10,IF(U56&lt;Accueil!$E$11,Accueil!$G$11,Accueil!$G$12))))))))</f>
        <v/>
      </c>
      <c r="W56" s="56" t="str">
        <f t="shared" si="0"/>
        <v/>
      </c>
    </row>
    <row r="57" spans="2:23">
      <c r="B57" s="56">
        <v>53</v>
      </c>
      <c r="C57" s="57"/>
      <c r="D57" s="57"/>
      <c r="E57" s="82" t="str">
        <f>IF(AND('221'!AW57="",'222'!AW57=""),"",AVERAGE('221'!AW57,'222'!AW57,'223'!AW57,'224'!AW57))</f>
        <v/>
      </c>
      <c r="F57" s="56" t="str">
        <f>IF(E57="","",IF(E57&lt;Accueil!$E$5,Accueil!$G$5,IF(E57&lt;Accueil!$E$6,Accueil!$G$6,IF(E57&lt;Accueil!$E$7,Accueil!$G$7,IF(E57&lt;Accueil!$E$8,Accueil!$G$8,IF(E57&lt;Accueil!$E$9,Accueil!$G$9,IF(E57&lt;Accueil!$E$10,Accueil!$G$10,IF(E57&lt;Accueil!$E$11,Accueil!$G$11,Accueil!$G$12))))))))</f>
        <v/>
      </c>
      <c r="G57" s="82" t="str">
        <f>IF(AND('221'!AX57="",'222'!AX57=""),"",AVERAGE('221'!AX57,'222'!AX57,'223'!AX57,'224'!AX57))</f>
        <v/>
      </c>
      <c r="H57" s="81" t="str">
        <f>IF(G57="","",IF(G57&lt;Accueil!$E$5,Accueil!$O$5,IF(G57&lt;Accueil!$E$6,Accueil!$O$6,IF(G57&lt;Accueil!$E$7,Accueil!$O$7,IF(G57&lt;Accueil!$E$8,Accueil!$O$8,IF(G57&lt;Accueil!$E$9,Accueil!$O$9,IF(G57&lt;Accueil!$E$10,Accueil!$O$10,IF(G57&lt;Accueil!$E$11,Accueil!$O$11,Accueil!$O$12))))))))</f>
        <v/>
      </c>
      <c r="I57" s="56" t="str">
        <f>IF(AND('221'!AY57="",'222'!AY57=""),"",AVERAGE('221'!AY57,'222'!AY57,'223'!AY57,'224'!AY57))</f>
        <v/>
      </c>
      <c r="J57" s="56" t="str">
        <f>IF(I57="","",IF(I57&lt;Accueil!$E$5,Accueil!$G$5,IF(I57&lt;Accueil!$E$6,Accueil!$G$6,IF(I57&lt;Accueil!$E$7,Accueil!$G$7,IF(I57&lt;Accueil!$E$8,Accueil!$G$8,IF(I57&lt;Accueil!$E$9,Accueil!$G$9,IF(I57&lt;Accueil!$E$10,Accueil!$G$10,IF(I57&lt;Accueil!$E$11,Accueil!$G$11,Accueil!$G$12))))))))</f>
        <v/>
      </c>
      <c r="K57" s="56" t="str">
        <f>IF(AND('221'!F57="",'222'!F57=""),"",AVERAGE('221'!F57,'222'!F57,'223'!F57,'224'!F57))</f>
        <v/>
      </c>
      <c r="L57" s="56" t="str">
        <f>IF(K57="","",IF(K57&lt;Accueil!$E$5,Accueil!$G$5,IF(K57&lt;Accueil!$E$6,Accueil!$G$6,IF(K57&lt;Accueil!$E$7,Accueil!$G$7,IF(K57&lt;Accueil!$E$8,Accueil!$G$8,IF(K57&lt;Accueil!$E$9,Accueil!$G$9,IF(K57&lt;Accueil!$E$10,Accueil!$G$10,IF(K57&lt;Accueil!$E$11,Accueil!$G$11,Accueil!$G$12))))))))</f>
        <v/>
      </c>
      <c r="M57" s="56" t="str">
        <f>IF(AND('221'!G57="",'222'!G57="",'223'!G57="",'224'!G57=""),"",AVERAGE('221'!G57,'222'!G57,'223'!G57,'224'!G57))</f>
        <v/>
      </c>
      <c r="N57" s="56" t="str">
        <f>IF(M57="","",IF(M57&lt;Accueil!$E$5,Accueil!$G$5,IF(M57&lt;Accueil!$E$6,Accueil!$G$6,IF(M57&lt;Accueil!$E$7,Accueil!$G$7,IF(M57&lt;Accueil!$E$8,Accueil!$G$8,IF(M57&lt;Accueil!$E$9,Accueil!$G$9,IF(M57&lt;Accueil!$E$10,Accueil!$G$10,IF(M57&lt;Accueil!$E$11,Accueil!$G$11,Accueil!$G$12))))))))</f>
        <v/>
      </c>
      <c r="O57" s="56" t="str">
        <f>IF(AND('221'!H57="",'222'!H57=""),"",AVERAGE('221'!H57,'222'!H57,'223'!H57,'224'!H57))</f>
        <v/>
      </c>
      <c r="P57" s="56" t="str">
        <f>IF(O57="","",IF(O57&lt;Accueil!$E$5,Accueil!$G$5,IF(O57&lt;Accueil!$E$6,Accueil!$G$6,IF(O57&lt;Accueil!$E$7,Accueil!$G$7,IF(O57&lt;Accueil!$E$8,Accueil!$G$8,IF(O57&lt;Accueil!$E$9,Accueil!$G$9,IF(O57&lt;Accueil!$E$10,Accueil!$G$10,IF(O57&lt;Accueil!$E$11,Accueil!$G$11,Accueil!$G$12))))))))</f>
        <v/>
      </c>
      <c r="Q57" s="56" t="str">
        <f>IF(AND('221'!I57="",'222'!I57=""),"",AVERAGE('221'!I57,'222'!I57,'223'!I57,'224'!I57))</f>
        <v/>
      </c>
      <c r="R57" s="56" t="str">
        <f>IF(Q57="","",IF(Q57&lt;Accueil!$E$5,Accueil!$G$5,IF(Q57&lt;Accueil!$E$6,Accueil!$G$6,IF(Q57&lt;Accueil!$E$7,Accueil!$G$7,IF(Q57&lt;Accueil!$E$8,Accueil!$G$8,IF(Q57&lt;Accueil!$E$9,Accueil!$G$9,IF(Q57&lt;Accueil!$E$10,Accueil!$G$10,IF(Q57&lt;Accueil!$E$11,Accueil!$G$11,Accueil!$G$12))))))))</f>
        <v/>
      </c>
      <c r="S57" s="56" t="str">
        <f>IF(AND('221'!J57="",'222'!J57=""),"",AVERAGE('221'!J57,'222'!J57,'223'!J57,'224'!J57))</f>
        <v/>
      </c>
      <c r="T57" s="56" t="str">
        <f>IF(S57="","",IF(S57&lt;Accueil!$E$5,Accueil!$G$5,IF(S57&lt;Accueil!$E$6,Accueil!$G$6,IF(S57&lt;Accueil!$E$7,Accueil!$G$7,IF(S57&lt;Accueil!$E$8,Accueil!$G$8,IF(S57&lt;Accueil!$E$9,Accueil!$G$9,IF(S57&lt;Accueil!$E$10,Accueil!$G$10,IF(S57&lt;Accueil!$E$11,Accueil!$G$11,Accueil!$G$12))))))))</f>
        <v/>
      </c>
      <c r="U57" s="81" t="str">
        <f>IF(AND('221'!E57="",'222'!E57=""),"",AVERAGE('221'!E57,'222'!E57,'223'!E57,'224'!E57))</f>
        <v/>
      </c>
      <c r="V57" s="56" t="str">
        <f>IF(U57="","",IF(U57&lt;Accueil!$E$5,Accueil!$G$5,IF(U57&lt;Accueil!$E$6,Accueil!$G$6,IF(U57&lt;Accueil!$E$7,Accueil!$G$7,IF(U57&lt;Accueil!$E$8,Accueil!$G$8,IF(U57&lt;Accueil!$E$9,Accueil!$G$9,IF(U57&lt;Accueil!$E$10,Accueil!$G$10,IF(U57&lt;Accueil!$E$11,Accueil!$G$11,Accueil!$G$12))))))))</f>
        <v/>
      </c>
      <c r="W57" s="56" t="str">
        <f t="shared" si="0"/>
        <v/>
      </c>
    </row>
    <row r="58" spans="2:23">
      <c r="B58" s="56">
        <v>54</v>
      </c>
      <c r="C58" s="57"/>
      <c r="D58" s="57"/>
      <c r="E58" s="82" t="str">
        <f>IF(AND('221'!AW58="",'222'!AW58=""),"",AVERAGE('221'!AW58,'222'!AW58,'223'!AW58,'224'!AW58))</f>
        <v/>
      </c>
      <c r="F58" s="56" t="str">
        <f>IF(E58="","",IF(E58&lt;Accueil!$E$5,Accueil!$G$5,IF(E58&lt;Accueil!$E$6,Accueil!$G$6,IF(E58&lt;Accueil!$E$7,Accueil!$G$7,IF(E58&lt;Accueil!$E$8,Accueil!$G$8,IF(E58&lt;Accueil!$E$9,Accueil!$G$9,IF(E58&lt;Accueil!$E$10,Accueil!$G$10,IF(E58&lt;Accueil!$E$11,Accueil!$G$11,Accueil!$G$12))))))))</f>
        <v/>
      </c>
      <c r="G58" s="82" t="str">
        <f>IF(AND('221'!AX58="",'222'!AX58=""),"",AVERAGE('221'!AX58,'222'!AX58,'223'!AX58,'224'!AX58))</f>
        <v/>
      </c>
      <c r="H58" s="81" t="str">
        <f>IF(G58="","",IF(G58&lt;Accueil!$E$5,Accueil!$O$5,IF(G58&lt;Accueil!$E$6,Accueil!$O$6,IF(G58&lt;Accueil!$E$7,Accueil!$O$7,IF(G58&lt;Accueil!$E$8,Accueil!$O$8,IF(G58&lt;Accueil!$E$9,Accueil!$O$9,IF(G58&lt;Accueil!$E$10,Accueil!$O$10,IF(G58&lt;Accueil!$E$11,Accueil!$O$11,Accueil!$O$12))))))))</f>
        <v/>
      </c>
      <c r="I58" s="56" t="str">
        <f>IF(AND('221'!AY58="",'222'!AY58=""),"",AVERAGE('221'!AY58,'222'!AY58,'223'!AY58,'224'!AY58))</f>
        <v/>
      </c>
      <c r="J58" s="56" t="str">
        <f>IF(I58="","",IF(I58&lt;Accueil!$E$5,Accueil!$G$5,IF(I58&lt;Accueil!$E$6,Accueil!$G$6,IF(I58&lt;Accueil!$E$7,Accueil!$G$7,IF(I58&lt;Accueil!$E$8,Accueil!$G$8,IF(I58&lt;Accueil!$E$9,Accueil!$G$9,IF(I58&lt;Accueil!$E$10,Accueil!$G$10,IF(I58&lt;Accueil!$E$11,Accueil!$G$11,Accueil!$G$12))))))))</f>
        <v/>
      </c>
      <c r="K58" s="56" t="str">
        <f>IF(AND('221'!F58="",'222'!F58=""),"",AVERAGE('221'!F58,'222'!F58,'223'!F58,'224'!F58))</f>
        <v/>
      </c>
      <c r="L58" s="56" t="str">
        <f>IF(K58="","",IF(K58&lt;Accueil!$E$5,Accueil!$G$5,IF(K58&lt;Accueil!$E$6,Accueil!$G$6,IF(K58&lt;Accueil!$E$7,Accueil!$G$7,IF(K58&lt;Accueil!$E$8,Accueil!$G$8,IF(K58&lt;Accueil!$E$9,Accueil!$G$9,IF(K58&lt;Accueil!$E$10,Accueil!$G$10,IF(K58&lt;Accueil!$E$11,Accueil!$G$11,Accueil!$G$12))))))))</f>
        <v/>
      </c>
      <c r="M58" s="56" t="str">
        <f>IF(AND('221'!G58="",'222'!G58="",'223'!G58="",'224'!G58=""),"",AVERAGE('221'!G58,'222'!G58,'223'!G58,'224'!G58))</f>
        <v/>
      </c>
      <c r="N58" s="56" t="str">
        <f>IF(M58="","",IF(M58&lt;Accueil!$E$5,Accueil!$G$5,IF(M58&lt;Accueil!$E$6,Accueil!$G$6,IF(M58&lt;Accueil!$E$7,Accueil!$G$7,IF(M58&lt;Accueil!$E$8,Accueil!$G$8,IF(M58&lt;Accueil!$E$9,Accueil!$G$9,IF(M58&lt;Accueil!$E$10,Accueil!$G$10,IF(M58&lt;Accueil!$E$11,Accueil!$G$11,Accueil!$G$12))))))))</f>
        <v/>
      </c>
      <c r="O58" s="56" t="str">
        <f>IF(AND('221'!H58="",'222'!H58=""),"",AVERAGE('221'!H58,'222'!H58,'223'!H58,'224'!H58))</f>
        <v/>
      </c>
      <c r="P58" s="56" t="str">
        <f>IF(O58="","",IF(O58&lt;Accueil!$E$5,Accueil!$G$5,IF(O58&lt;Accueil!$E$6,Accueil!$G$6,IF(O58&lt;Accueil!$E$7,Accueil!$G$7,IF(O58&lt;Accueil!$E$8,Accueil!$G$8,IF(O58&lt;Accueil!$E$9,Accueil!$G$9,IF(O58&lt;Accueil!$E$10,Accueil!$G$10,IF(O58&lt;Accueil!$E$11,Accueil!$G$11,Accueil!$G$12))))))))</f>
        <v/>
      </c>
      <c r="Q58" s="56" t="str">
        <f>IF(AND('221'!I58="",'222'!I58=""),"",AVERAGE('221'!I58,'222'!I58,'223'!I58,'224'!I58))</f>
        <v/>
      </c>
      <c r="R58" s="56" t="str">
        <f>IF(Q58="","",IF(Q58&lt;Accueil!$E$5,Accueil!$G$5,IF(Q58&lt;Accueil!$E$6,Accueil!$G$6,IF(Q58&lt;Accueil!$E$7,Accueil!$G$7,IF(Q58&lt;Accueil!$E$8,Accueil!$G$8,IF(Q58&lt;Accueil!$E$9,Accueil!$G$9,IF(Q58&lt;Accueil!$E$10,Accueil!$G$10,IF(Q58&lt;Accueil!$E$11,Accueil!$G$11,Accueil!$G$12))))))))</f>
        <v/>
      </c>
      <c r="S58" s="56" t="str">
        <f>IF(AND('221'!J58="",'222'!J58=""),"",AVERAGE('221'!J58,'222'!J58,'223'!J58,'224'!J58))</f>
        <v/>
      </c>
      <c r="T58" s="56" t="str">
        <f>IF(S58="","",IF(S58&lt;Accueil!$E$5,Accueil!$G$5,IF(S58&lt;Accueil!$E$6,Accueil!$G$6,IF(S58&lt;Accueil!$E$7,Accueil!$G$7,IF(S58&lt;Accueil!$E$8,Accueil!$G$8,IF(S58&lt;Accueil!$E$9,Accueil!$G$9,IF(S58&lt;Accueil!$E$10,Accueil!$G$10,IF(S58&lt;Accueil!$E$11,Accueil!$G$11,Accueil!$G$12))))))))</f>
        <v/>
      </c>
      <c r="U58" s="81" t="str">
        <f>IF(AND('221'!E58="",'222'!E58=""),"",AVERAGE('221'!E58,'222'!E58,'223'!E58,'224'!E58))</f>
        <v/>
      </c>
      <c r="V58" s="56" t="str">
        <f>IF(U58="","",IF(U58&lt;Accueil!$E$5,Accueil!$G$5,IF(U58&lt;Accueil!$E$6,Accueil!$G$6,IF(U58&lt;Accueil!$E$7,Accueil!$G$7,IF(U58&lt;Accueil!$E$8,Accueil!$G$8,IF(U58&lt;Accueil!$E$9,Accueil!$G$9,IF(U58&lt;Accueil!$E$10,Accueil!$G$10,IF(U58&lt;Accueil!$E$11,Accueil!$G$11,Accueil!$G$12))))))))</f>
        <v/>
      </c>
      <c r="W58" s="56" t="str">
        <f t="shared" si="0"/>
        <v/>
      </c>
    </row>
    <row r="59" spans="2:23">
      <c r="B59" s="56">
        <v>55</v>
      </c>
      <c r="C59" s="57"/>
      <c r="D59" s="57"/>
      <c r="E59" s="82" t="str">
        <f>IF(AND('221'!AW59="",'222'!AW59=""),"",AVERAGE('221'!AW59,'222'!AW59,'223'!AW59,'224'!AW59))</f>
        <v/>
      </c>
      <c r="F59" s="56" t="str">
        <f>IF(E59="","",IF(E59&lt;Accueil!$E$5,Accueil!$G$5,IF(E59&lt;Accueil!$E$6,Accueil!$G$6,IF(E59&lt;Accueil!$E$7,Accueil!$G$7,IF(E59&lt;Accueil!$E$8,Accueil!$G$8,IF(E59&lt;Accueil!$E$9,Accueil!$G$9,IF(E59&lt;Accueil!$E$10,Accueil!$G$10,IF(E59&lt;Accueil!$E$11,Accueil!$G$11,Accueil!$G$12))))))))</f>
        <v/>
      </c>
      <c r="G59" s="82" t="str">
        <f>IF(AND('221'!AX59="",'222'!AX59=""),"",AVERAGE('221'!AX59,'222'!AX59,'223'!AX59,'224'!AX59))</f>
        <v/>
      </c>
      <c r="H59" s="81" t="str">
        <f>IF(G59="","",IF(G59&lt;Accueil!$E$5,Accueil!$O$5,IF(G59&lt;Accueil!$E$6,Accueil!$O$6,IF(G59&lt;Accueil!$E$7,Accueil!$O$7,IF(G59&lt;Accueil!$E$8,Accueil!$O$8,IF(G59&lt;Accueil!$E$9,Accueil!$O$9,IF(G59&lt;Accueil!$E$10,Accueil!$O$10,IF(G59&lt;Accueil!$E$11,Accueil!$O$11,Accueil!$O$12))))))))</f>
        <v/>
      </c>
      <c r="I59" s="56" t="str">
        <f>IF(AND('221'!AY59="",'222'!AY59=""),"",AVERAGE('221'!AY59,'222'!AY59,'223'!AY59,'224'!AY59))</f>
        <v/>
      </c>
      <c r="J59" s="56" t="str">
        <f>IF(I59="","",IF(I59&lt;Accueil!$E$5,Accueil!$G$5,IF(I59&lt;Accueil!$E$6,Accueil!$G$6,IF(I59&lt;Accueil!$E$7,Accueil!$G$7,IF(I59&lt;Accueil!$E$8,Accueil!$G$8,IF(I59&lt;Accueil!$E$9,Accueil!$G$9,IF(I59&lt;Accueil!$E$10,Accueil!$G$10,IF(I59&lt;Accueil!$E$11,Accueil!$G$11,Accueil!$G$12))))))))</f>
        <v/>
      </c>
      <c r="K59" s="56" t="str">
        <f>IF(AND('221'!F59="",'222'!F59=""),"",AVERAGE('221'!F59,'222'!F59,'223'!F59,'224'!F59))</f>
        <v/>
      </c>
      <c r="L59" s="56" t="str">
        <f>IF(K59="","",IF(K59&lt;Accueil!$E$5,Accueil!$G$5,IF(K59&lt;Accueil!$E$6,Accueil!$G$6,IF(K59&lt;Accueil!$E$7,Accueil!$G$7,IF(K59&lt;Accueil!$E$8,Accueil!$G$8,IF(K59&lt;Accueil!$E$9,Accueil!$G$9,IF(K59&lt;Accueil!$E$10,Accueil!$G$10,IF(K59&lt;Accueil!$E$11,Accueil!$G$11,Accueil!$G$12))))))))</f>
        <v/>
      </c>
      <c r="M59" s="56" t="str">
        <f>IF(AND('221'!G59="",'222'!G59="",'223'!G59="",'224'!G59=""),"",AVERAGE('221'!G59,'222'!G59,'223'!G59,'224'!G59))</f>
        <v/>
      </c>
      <c r="N59" s="56" t="str">
        <f>IF(M59="","",IF(M59&lt;Accueil!$E$5,Accueil!$G$5,IF(M59&lt;Accueil!$E$6,Accueil!$G$6,IF(M59&lt;Accueil!$E$7,Accueil!$G$7,IF(M59&lt;Accueil!$E$8,Accueil!$G$8,IF(M59&lt;Accueil!$E$9,Accueil!$G$9,IF(M59&lt;Accueil!$E$10,Accueil!$G$10,IF(M59&lt;Accueil!$E$11,Accueil!$G$11,Accueil!$G$12))))))))</f>
        <v/>
      </c>
      <c r="O59" s="56" t="str">
        <f>IF(AND('221'!H59="",'222'!H59=""),"",AVERAGE('221'!H59,'222'!H59,'223'!H59,'224'!H59))</f>
        <v/>
      </c>
      <c r="P59" s="56" t="str">
        <f>IF(O59="","",IF(O59&lt;Accueil!$E$5,Accueil!$G$5,IF(O59&lt;Accueil!$E$6,Accueil!$G$6,IF(O59&lt;Accueil!$E$7,Accueil!$G$7,IF(O59&lt;Accueil!$E$8,Accueil!$G$8,IF(O59&lt;Accueil!$E$9,Accueil!$G$9,IF(O59&lt;Accueil!$E$10,Accueil!$G$10,IF(O59&lt;Accueil!$E$11,Accueil!$G$11,Accueil!$G$12))))))))</f>
        <v/>
      </c>
      <c r="Q59" s="56" t="str">
        <f>IF(AND('221'!I59="",'222'!I59=""),"",AVERAGE('221'!I59,'222'!I59,'223'!I59,'224'!I59))</f>
        <v/>
      </c>
      <c r="R59" s="56" t="str">
        <f>IF(Q59="","",IF(Q59&lt;Accueil!$E$5,Accueil!$G$5,IF(Q59&lt;Accueil!$E$6,Accueil!$G$6,IF(Q59&lt;Accueil!$E$7,Accueil!$G$7,IF(Q59&lt;Accueil!$E$8,Accueil!$G$8,IF(Q59&lt;Accueil!$E$9,Accueil!$G$9,IF(Q59&lt;Accueil!$E$10,Accueil!$G$10,IF(Q59&lt;Accueil!$E$11,Accueil!$G$11,Accueil!$G$12))))))))</f>
        <v/>
      </c>
      <c r="S59" s="56" t="str">
        <f>IF(AND('221'!J59="",'222'!J59=""),"",AVERAGE('221'!J59,'222'!J59,'223'!J59,'224'!J59))</f>
        <v/>
      </c>
      <c r="T59" s="56" t="str">
        <f>IF(S59="","",IF(S59&lt;Accueil!$E$5,Accueil!$G$5,IF(S59&lt;Accueil!$E$6,Accueil!$G$6,IF(S59&lt;Accueil!$E$7,Accueil!$G$7,IF(S59&lt;Accueil!$E$8,Accueil!$G$8,IF(S59&lt;Accueil!$E$9,Accueil!$G$9,IF(S59&lt;Accueil!$E$10,Accueil!$G$10,IF(S59&lt;Accueil!$E$11,Accueil!$G$11,Accueil!$G$12))))))))</f>
        <v/>
      </c>
      <c r="U59" s="81" t="str">
        <f>IF(AND('221'!E59="",'222'!E59=""),"",AVERAGE('221'!E59,'222'!E59,'223'!E59,'224'!E59))</f>
        <v/>
      </c>
      <c r="V59" s="56" t="str">
        <f>IF(U59="","",IF(U59&lt;Accueil!$E$5,Accueil!$G$5,IF(U59&lt;Accueil!$E$6,Accueil!$G$6,IF(U59&lt;Accueil!$E$7,Accueil!$G$7,IF(U59&lt;Accueil!$E$8,Accueil!$G$8,IF(U59&lt;Accueil!$E$9,Accueil!$G$9,IF(U59&lt;Accueil!$E$10,Accueil!$G$10,IF(U59&lt;Accueil!$E$11,Accueil!$G$11,Accueil!$G$12))))))))</f>
        <v/>
      </c>
      <c r="W59" s="56" t="str">
        <f t="shared" si="0"/>
        <v/>
      </c>
    </row>
    <row r="60" spans="2:23">
      <c r="B60" s="56">
        <v>56</v>
      </c>
      <c r="C60" s="57"/>
      <c r="D60" s="57"/>
      <c r="E60" s="82" t="str">
        <f>IF(AND('221'!AW60="",'222'!AW60=""),"",AVERAGE('221'!AW60,'222'!AW60,'223'!AW60,'224'!AW60))</f>
        <v/>
      </c>
      <c r="F60" s="56" t="str">
        <f>IF(E60="","",IF(E60&lt;Accueil!$E$5,Accueil!$G$5,IF(E60&lt;Accueil!$E$6,Accueil!$G$6,IF(E60&lt;Accueil!$E$7,Accueil!$G$7,IF(E60&lt;Accueil!$E$8,Accueil!$G$8,IF(E60&lt;Accueil!$E$9,Accueil!$G$9,IF(E60&lt;Accueil!$E$10,Accueil!$G$10,IF(E60&lt;Accueil!$E$11,Accueil!$G$11,Accueil!$G$12))))))))</f>
        <v/>
      </c>
      <c r="G60" s="82" t="str">
        <f>IF(AND('221'!AX60="",'222'!AX60=""),"",AVERAGE('221'!AX60,'222'!AX60,'223'!AX60,'224'!AX60))</f>
        <v/>
      </c>
      <c r="H60" s="81" t="str">
        <f>IF(G60="","",IF(G60&lt;Accueil!$E$5,Accueil!$O$5,IF(G60&lt;Accueil!$E$6,Accueil!$O$6,IF(G60&lt;Accueil!$E$7,Accueil!$O$7,IF(G60&lt;Accueil!$E$8,Accueil!$O$8,IF(G60&lt;Accueil!$E$9,Accueil!$O$9,IF(G60&lt;Accueil!$E$10,Accueil!$O$10,IF(G60&lt;Accueil!$E$11,Accueil!$O$11,Accueil!$O$12))))))))</f>
        <v/>
      </c>
      <c r="I60" s="56" t="str">
        <f>IF(AND('221'!AY60="",'222'!AY60=""),"",AVERAGE('221'!AY60,'222'!AY60,'223'!AY60,'224'!AY60))</f>
        <v/>
      </c>
      <c r="J60" s="56" t="str">
        <f>IF(I60="","",IF(I60&lt;Accueil!$E$5,Accueil!$G$5,IF(I60&lt;Accueil!$E$6,Accueil!$G$6,IF(I60&lt;Accueil!$E$7,Accueil!$G$7,IF(I60&lt;Accueil!$E$8,Accueil!$G$8,IF(I60&lt;Accueil!$E$9,Accueil!$G$9,IF(I60&lt;Accueil!$E$10,Accueil!$G$10,IF(I60&lt;Accueil!$E$11,Accueil!$G$11,Accueil!$G$12))))))))</f>
        <v/>
      </c>
      <c r="K60" s="56" t="str">
        <f>IF(AND('221'!F60="",'222'!F60=""),"",AVERAGE('221'!F60,'222'!F60,'223'!F60,'224'!F60))</f>
        <v/>
      </c>
      <c r="L60" s="56" t="str">
        <f>IF(K60="","",IF(K60&lt;Accueil!$E$5,Accueil!$G$5,IF(K60&lt;Accueil!$E$6,Accueil!$G$6,IF(K60&lt;Accueil!$E$7,Accueil!$G$7,IF(K60&lt;Accueil!$E$8,Accueil!$G$8,IF(K60&lt;Accueil!$E$9,Accueil!$G$9,IF(K60&lt;Accueil!$E$10,Accueil!$G$10,IF(K60&lt;Accueil!$E$11,Accueil!$G$11,Accueil!$G$12))))))))</f>
        <v/>
      </c>
      <c r="M60" s="56" t="str">
        <f>IF(AND('221'!G60="",'222'!G60="",'223'!G60="",'224'!G60=""),"",AVERAGE('221'!G60,'222'!G60,'223'!G60,'224'!G60))</f>
        <v/>
      </c>
      <c r="N60" s="56" t="str">
        <f>IF(M60="","",IF(M60&lt;Accueil!$E$5,Accueil!$G$5,IF(M60&lt;Accueil!$E$6,Accueil!$G$6,IF(M60&lt;Accueil!$E$7,Accueil!$G$7,IF(M60&lt;Accueil!$E$8,Accueil!$G$8,IF(M60&lt;Accueil!$E$9,Accueil!$G$9,IF(M60&lt;Accueil!$E$10,Accueil!$G$10,IF(M60&lt;Accueil!$E$11,Accueil!$G$11,Accueil!$G$12))))))))</f>
        <v/>
      </c>
      <c r="O60" s="56" t="str">
        <f>IF(AND('221'!H60="",'222'!H60=""),"",AVERAGE('221'!H60,'222'!H60,'223'!H60,'224'!H60))</f>
        <v/>
      </c>
      <c r="P60" s="56" t="str">
        <f>IF(O60="","",IF(O60&lt;Accueil!$E$5,Accueil!$G$5,IF(O60&lt;Accueil!$E$6,Accueil!$G$6,IF(O60&lt;Accueil!$E$7,Accueil!$G$7,IF(O60&lt;Accueil!$E$8,Accueil!$G$8,IF(O60&lt;Accueil!$E$9,Accueil!$G$9,IF(O60&lt;Accueil!$E$10,Accueil!$G$10,IF(O60&lt;Accueil!$E$11,Accueil!$G$11,Accueil!$G$12))))))))</f>
        <v/>
      </c>
      <c r="Q60" s="56" t="str">
        <f>IF(AND('221'!I60="",'222'!I60=""),"",AVERAGE('221'!I60,'222'!I60,'223'!I60,'224'!I60))</f>
        <v/>
      </c>
      <c r="R60" s="56" t="str">
        <f>IF(Q60="","",IF(Q60&lt;Accueil!$E$5,Accueil!$G$5,IF(Q60&lt;Accueil!$E$6,Accueil!$G$6,IF(Q60&lt;Accueil!$E$7,Accueil!$G$7,IF(Q60&lt;Accueil!$E$8,Accueil!$G$8,IF(Q60&lt;Accueil!$E$9,Accueil!$G$9,IF(Q60&lt;Accueil!$E$10,Accueil!$G$10,IF(Q60&lt;Accueil!$E$11,Accueil!$G$11,Accueil!$G$12))))))))</f>
        <v/>
      </c>
      <c r="S60" s="56" t="str">
        <f>IF(AND('221'!J60="",'222'!J60=""),"",AVERAGE('221'!J60,'222'!J60,'223'!J60,'224'!J60))</f>
        <v/>
      </c>
      <c r="T60" s="56" t="str">
        <f>IF(S60="","",IF(S60&lt;Accueil!$E$5,Accueil!$G$5,IF(S60&lt;Accueil!$E$6,Accueil!$G$6,IF(S60&lt;Accueil!$E$7,Accueil!$G$7,IF(S60&lt;Accueil!$E$8,Accueil!$G$8,IF(S60&lt;Accueil!$E$9,Accueil!$G$9,IF(S60&lt;Accueil!$E$10,Accueil!$G$10,IF(S60&lt;Accueil!$E$11,Accueil!$G$11,Accueil!$G$12))))))))</f>
        <v/>
      </c>
      <c r="U60" s="81" t="str">
        <f>IF(AND('221'!E60="",'222'!E60=""),"",AVERAGE('221'!E60,'222'!E60,'223'!E60,'224'!E60))</f>
        <v/>
      </c>
      <c r="V60" s="56" t="str">
        <f>IF(U60="","",IF(U60&lt;Accueil!$E$5,Accueil!$G$5,IF(U60&lt;Accueil!$E$6,Accueil!$G$6,IF(U60&lt;Accueil!$E$7,Accueil!$G$7,IF(U60&lt;Accueil!$E$8,Accueil!$G$8,IF(U60&lt;Accueil!$E$9,Accueil!$G$9,IF(U60&lt;Accueil!$E$10,Accueil!$G$10,IF(U60&lt;Accueil!$E$11,Accueil!$G$11,Accueil!$G$12))))))))</f>
        <v/>
      </c>
      <c r="W60" s="56" t="str">
        <f t="shared" si="0"/>
        <v/>
      </c>
    </row>
    <row r="61" spans="2:23">
      <c r="B61" s="56">
        <v>57</v>
      </c>
      <c r="C61" s="57"/>
      <c r="D61" s="57"/>
      <c r="E61" s="82" t="str">
        <f>IF(AND('221'!AW61="",'222'!AW61=""),"",AVERAGE('221'!AW61,'222'!AW61,'223'!AW61,'224'!AW61))</f>
        <v/>
      </c>
      <c r="F61" s="56" t="str">
        <f>IF(E61="","",IF(E61&lt;Accueil!$E$5,Accueil!$G$5,IF(E61&lt;Accueil!$E$6,Accueil!$G$6,IF(E61&lt;Accueil!$E$7,Accueil!$G$7,IF(E61&lt;Accueil!$E$8,Accueil!$G$8,IF(E61&lt;Accueil!$E$9,Accueil!$G$9,IF(E61&lt;Accueil!$E$10,Accueil!$G$10,IF(E61&lt;Accueil!$E$11,Accueil!$G$11,Accueil!$G$12))))))))</f>
        <v/>
      </c>
      <c r="G61" s="82" t="str">
        <f>IF(AND('221'!AX61="",'222'!AX61=""),"",AVERAGE('221'!AX61,'222'!AX61,'223'!AX61,'224'!AX61))</f>
        <v/>
      </c>
      <c r="H61" s="81" t="str">
        <f>IF(G61="","",IF(G61&lt;Accueil!$E$5,Accueil!$O$5,IF(G61&lt;Accueil!$E$6,Accueil!$O$6,IF(G61&lt;Accueil!$E$7,Accueil!$O$7,IF(G61&lt;Accueil!$E$8,Accueil!$O$8,IF(G61&lt;Accueil!$E$9,Accueil!$O$9,IF(G61&lt;Accueil!$E$10,Accueil!$O$10,IF(G61&lt;Accueil!$E$11,Accueil!$O$11,Accueil!$O$12))))))))</f>
        <v/>
      </c>
      <c r="I61" s="56" t="str">
        <f>IF(AND('221'!AY61="",'222'!AY61=""),"",AVERAGE('221'!AY61,'222'!AY61,'223'!AY61,'224'!AY61))</f>
        <v/>
      </c>
      <c r="J61" s="56" t="str">
        <f>IF(I61="","",IF(I61&lt;Accueil!$E$5,Accueil!$G$5,IF(I61&lt;Accueil!$E$6,Accueil!$G$6,IF(I61&lt;Accueil!$E$7,Accueil!$G$7,IF(I61&lt;Accueil!$E$8,Accueil!$G$8,IF(I61&lt;Accueil!$E$9,Accueil!$G$9,IF(I61&lt;Accueil!$E$10,Accueil!$G$10,IF(I61&lt;Accueil!$E$11,Accueil!$G$11,Accueil!$G$12))))))))</f>
        <v/>
      </c>
      <c r="K61" s="56" t="str">
        <f>IF(AND('221'!F61="",'222'!F61=""),"",AVERAGE('221'!F61,'222'!F61,'223'!F61,'224'!F61))</f>
        <v/>
      </c>
      <c r="L61" s="56" t="str">
        <f>IF(K61="","",IF(K61&lt;Accueil!$E$5,Accueil!$G$5,IF(K61&lt;Accueil!$E$6,Accueil!$G$6,IF(K61&lt;Accueil!$E$7,Accueil!$G$7,IF(K61&lt;Accueil!$E$8,Accueil!$G$8,IF(K61&lt;Accueil!$E$9,Accueil!$G$9,IF(K61&lt;Accueil!$E$10,Accueil!$G$10,IF(K61&lt;Accueil!$E$11,Accueil!$G$11,Accueil!$G$12))))))))</f>
        <v/>
      </c>
      <c r="M61" s="56" t="str">
        <f>IF(AND('221'!G61="",'222'!G61="",'223'!G61="",'224'!G61=""),"",AVERAGE('221'!G61,'222'!G61,'223'!G61,'224'!G61))</f>
        <v/>
      </c>
      <c r="N61" s="56" t="str">
        <f>IF(M61="","",IF(M61&lt;Accueil!$E$5,Accueil!$G$5,IF(M61&lt;Accueil!$E$6,Accueil!$G$6,IF(M61&lt;Accueil!$E$7,Accueil!$G$7,IF(M61&lt;Accueil!$E$8,Accueil!$G$8,IF(M61&lt;Accueil!$E$9,Accueil!$G$9,IF(M61&lt;Accueil!$E$10,Accueil!$G$10,IF(M61&lt;Accueil!$E$11,Accueil!$G$11,Accueil!$G$12))))))))</f>
        <v/>
      </c>
      <c r="O61" s="56" t="str">
        <f>IF(AND('221'!H61="",'222'!H61=""),"",AVERAGE('221'!H61,'222'!H61,'223'!H61,'224'!H61))</f>
        <v/>
      </c>
      <c r="P61" s="56" t="str">
        <f>IF(O61="","",IF(O61&lt;Accueil!$E$5,Accueil!$G$5,IF(O61&lt;Accueil!$E$6,Accueil!$G$6,IF(O61&lt;Accueil!$E$7,Accueil!$G$7,IF(O61&lt;Accueil!$E$8,Accueil!$G$8,IF(O61&lt;Accueil!$E$9,Accueil!$G$9,IF(O61&lt;Accueil!$E$10,Accueil!$G$10,IF(O61&lt;Accueil!$E$11,Accueil!$G$11,Accueil!$G$12))))))))</f>
        <v/>
      </c>
      <c r="Q61" s="56" t="str">
        <f>IF(AND('221'!I61="",'222'!I61=""),"",AVERAGE('221'!I61,'222'!I61,'223'!I61,'224'!I61))</f>
        <v/>
      </c>
      <c r="R61" s="56" t="str">
        <f>IF(Q61="","",IF(Q61&lt;Accueil!$E$5,Accueil!$G$5,IF(Q61&lt;Accueil!$E$6,Accueil!$G$6,IF(Q61&lt;Accueil!$E$7,Accueil!$G$7,IF(Q61&lt;Accueil!$E$8,Accueil!$G$8,IF(Q61&lt;Accueil!$E$9,Accueil!$G$9,IF(Q61&lt;Accueil!$E$10,Accueil!$G$10,IF(Q61&lt;Accueil!$E$11,Accueil!$G$11,Accueil!$G$12))))))))</f>
        <v/>
      </c>
      <c r="S61" s="56" t="str">
        <f>IF(AND('221'!J61="",'222'!J61=""),"",AVERAGE('221'!J61,'222'!J61,'223'!J61,'224'!J61))</f>
        <v/>
      </c>
      <c r="T61" s="56" t="str">
        <f>IF(S61="","",IF(S61&lt;Accueil!$E$5,Accueil!$G$5,IF(S61&lt;Accueil!$E$6,Accueil!$G$6,IF(S61&lt;Accueil!$E$7,Accueil!$G$7,IF(S61&lt;Accueil!$E$8,Accueil!$G$8,IF(S61&lt;Accueil!$E$9,Accueil!$G$9,IF(S61&lt;Accueil!$E$10,Accueil!$G$10,IF(S61&lt;Accueil!$E$11,Accueil!$G$11,Accueil!$G$12))))))))</f>
        <v/>
      </c>
      <c r="U61" s="81" t="str">
        <f>IF(AND('221'!E61="",'222'!E61=""),"",AVERAGE('221'!E61,'222'!E61,'223'!E61,'224'!E61))</f>
        <v/>
      </c>
      <c r="V61" s="56" t="str">
        <f>IF(U61="","",IF(U61&lt;Accueil!$E$5,Accueil!$G$5,IF(U61&lt;Accueil!$E$6,Accueil!$G$6,IF(U61&lt;Accueil!$E$7,Accueil!$G$7,IF(U61&lt;Accueil!$E$8,Accueil!$G$8,IF(U61&lt;Accueil!$E$9,Accueil!$G$9,IF(U61&lt;Accueil!$E$10,Accueil!$G$10,IF(U61&lt;Accueil!$E$11,Accueil!$G$11,Accueil!$G$12))))))))</f>
        <v/>
      </c>
      <c r="W61" s="56" t="str">
        <f t="shared" si="0"/>
        <v/>
      </c>
    </row>
    <row r="62" spans="2:23">
      <c r="B62" s="56">
        <v>58</v>
      </c>
      <c r="C62" s="57"/>
      <c r="D62" s="57"/>
      <c r="E62" s="82" t="str">
        <f>IF(AND('221'!AW62="",'222'!AW62=""),"",AVERAGE('221'!AW62,'222'!AW62,'223'!AW62,'224'!AW62))</f>
        <v/>
      </c>
      <c r="F62" s="56" t="str">
        <f>IF(E62="","",IF(E62&lt;Accueil!$E$5,Accueil!$G$5,IF(E62&lt;Accueil!$E$6,Accueil!$G$6,IF(E62&lt;Accueil!$E$7,Accueil!$G$7,IF(E62&lt;Accueil!$E$8,Accueil!$G$8,IF(E62&lt;Accueil!$E$9,Accueil!$G$9,IF(E62&lt;Accueil!$E$10,Accueil!$G$10,IF(E62&lt;Accueil!$E$11,Accueil!$G$11,Accueil!$G$12))))))))</f>
        <v/>
      </c>
      <c r="G62" s="82" t="str">
        <f>IF(AND('221'!AX62="",'222'!AX62=""),"",AVERAGE('221'!AX62,'222'!AX62,'223'!AX62,'224'!AX62))</f>
        <v/>
      </c>
      <c r="H62" s="81" t="str">
        <f>IF(G62="","",IF(G62&lt;Accueil!$E$5,Accueil!$O$5,IF(G62&lt;Accueil!$E$6,Accueil!$O$6,IF(G62&lt;Accueil!$E$7,Accueil!$O$7,IF(G62&lt;Accueil!$E$8,Accueil!$O$8,IF(G62&lt;Accueil!$E$9,Accueil!$O$9,IF(G62&lt;Accueil!$E$10,Accueil!$O$10,IF(G62&lt;Accueil!$E$11,Accueil!$O$11,Accueil!$O$12))))))))</f>
        <v/>
      </c>
      <c r="I62" s="56" t="str">
        <f>IF(AND('221'!AY62="",'222'!AY62=""),"",AVERAGE('221'!AY62,'222'!AY62,'223'!AY62,'224'!AY62))</f>
        <v/>
      </c>
      <c r="J62" s="56" t="str">
        <f>IF(I62="","",IF(I62&lt;Accueil!$E$5,Accueil!$G$5,IF(I62&lt;Accueil!$E$6,Accueil!$G$6,IF(I62&lt;Accueil!$E$7,Accueil!$G$7,IF(I62&lt;Accueil!$E$8,Accueil!$G$8,IF(I62&lt;Accueil!$E$9,Accueil!$G$9,IF(I62&lt;Accueil!$E$10,Accueil!$G$10,IF(I62&lt;Accueil!$E$11,Accueil!$G$11,Accueil!$G$12))))))))</f>
        <v/>
      </c>
      <c r="K62" s="56" t="str">
        <f>IF(AND('221'!F62="",'222'!F62=""),"",AVERAGE('221'!F62,'222'!F62,'223'!F62,'224'!F62))</f>
        <v/>
      </c>
      <c r="L62" s="56" t="str">
        <f>IF(K62="","",IF(K62&lt;Accueil!$E$5,Accueil!$G$5,IF(K62&lt;Accueil!$E$6,Accueil!$G$6,IF(K62&lt;Accueil!$E$7,Accueil!$G$7,IF(K62&lt;Accueil!$E$8,Accueil!$G$8,IF(K62&lt;Accueil!$E$9,Accueil!$G$9,IF(K62&lt;Accueil!$E$10,Accueil!$G$10,IF(K62&lt;Accueil!$E$11,Accueil!$G$11,Accueil!$G$12))))))))</f>
        <v/>
      </c>
      <c r="M62" s="56" t="str">
        <f>IF(AND('221'!G62="",'222'!G62="",'223'!G62="",'224'!G62=""),"",AVERAGE('221'!G62,'222'!G62,'223'!G62,'224'!G62))</f>
        <v/>
      </c>
      <c r="N62" s="56" t="str">
        <f>IF(M62="","",IF(M62&lt;Accueil!$E$5,Accueil!$G$5,IF(M62&lt;Accueil!$E$6,Accueil!$G$6,IF(M62&lt;Accueil!$E$7,Accueil!$G$7,IF(M62&lt;Accueil!$E$8,Accueil!$G$8,IF(M62&lt;Accueil!$E$9,Accueil!$G$9,IF(M62&lt;Accueil!$E$10,Accueil!$G$10,IF(M62&lt;Accueil!$E$11,Accueil!$G$11,Accueil!$G$12))))))))</f>
        <v/>
      </c>
      <c r="O62" s="56" t="str">
        <f>IF(AND('221'!H62="",'222'!H62=""),"",AVERAGE('221'!H62,'222'!H62,'223'!H62,'224'!H62))</f>
        <v/>
      </c>
      <c r="P62" s="56" t="str">
        <f>IF(O62="","",IF(O62&lt;Accueil!$E$5,Accueil!$G$5,IF(O62&lt;Accueil!$E$6,Accueil!$G$6,IF(O62&lt;Accueil!$E$7,Accueil!$G$7,IF(O62&lt;Accueil!$E$8,Accueil!$G$8,IF(O62&lt;Accueil!$E$9,Accueil!$G$9,IF(O62&lt;Accueil!$E$10,Accueil!$G$10,IF(O62&lt;Accueil!$E$11,Accueil!$G$11,Accueil!$G$12))))))))</f>
        <v/>
      </c>
      <c r="Q62" s="56" t="str">
        <f>IF(AND('221'!I62="",'222'!I62=""),"",AVERAGE('221'!I62,'222'!I62,'223'!I62,'224'!I62))</f>
        <v/>
      </c>
      <c r="R62" s="56" t="str">
        <f>IF(Q62="","",IF(Q62&lt;Accueil!$E$5,Accueil!$G$5,IF(Q62&lt;Accueil!$E$6,Accueil!$G$6,IF(Q62&lt;Accueil!$E$7,Accueil!$G$7,IF(Q62&lt;Accueil!$E$8,Accueil!$G$8,IF(Q62&lt;Accueil!$E$9,Accueil!$G$9,IF(Q62&lt;Accueil!$E$10,Accueil!$G$10,IF(Q62&lt;Accueil!$E$11,Accueil!$G$11,Accueil!$G$12))))))))</f>
        <v/>
      </c>
      <c r="S62" s="56" t="str">
        <f>IF(AND('221'!J62="",'222'!J62=""),"",AVERAGE('221'!J62,'222'!J62,'223'!J62,'224'!J62))</f>
        <v/>
      </c>
      <c r="T62" s="56" t="str">
        <f>IF(S62="","",IF(S62&lt;Accueil!$E$5,Accueil!$G$5,IF(S62&lt;Accueil!$E$6,Accueil!$G$6,IF(S62&lt;Accueil!$E$7,Accueil!$G$7,IF(S62&lt;Accueil!$E$8,Accueil!$G$8,IF(S62&lt;Accueil!$E$9,Accueil!$G$9,IF(S62&lt;Accueil!$E$10,Accueil!$G$10,IF(S62&lt;Accueil!$E$11,Accueil!$G$11,Accueil!$G$12))))))))</f>
        <v/>
      </c>
      <c r="U62" s="81" t="str">
        <f>IF(AND('221'!E62="",'222'!E62=""),"",AVERAGE('221'!E62,'222'!E62,'223'!E62,'224'!E62))</f>
        <v/>
      </c>
      <c r="V62" s="56" t="str">
        <f>IF(U62="","",IF(U62&lt;Accueil!$E$5,Accueil!$G$5,IF(U62&lt;Accueil!$E$6,Accueil!$G$6,IF(U62&lt;Accueil!$E$7,Accueil!$G$7,IF(U62&lt;Accueil!$E$8,Accueil!$G$8,IF(U62&lt;Accueil!$E$9,Accueil!$G$9,IF(U62&lt;Accueil!$E$10,Accueil!$G$10,IF(U62&lt;Accueil!$E$11,Accueil!$G$11,Accueil!$G$12))))))))</f>
        <v/>
      </c>
      <c r="W62" s="56" t="str">
        <f t="shared" si="0"/>
        <v/>
      </c>
    </row>
    <row r="63" spans="2:23">
      <c r="B63" s="56">
        <v>59</v>
      </c>
      <c r="C63" s="57"/>
      <c r="D63" s="57"/>
      <c r="E63" s="82" t="str">
        <f>IF(AND('221'!AW63="",'222'!AW63=""),"",AVERAGE('221'!AW63,'222'!AW63,'223'!AW63,'224'!AW63))</f>
        <v/>
      </c>
      <c r="F63" s="56" t="str">
        <f>IF(E63="","",IF(E63&lt;Accueil!$E$5,Accueil!$G$5,IF(E63&lt;Accueil!$E$6,Accueil!$G$6,IF(E63&lt;Accueil!$E$7,Accueil!$G$7,IF(E63&lt;Accueil!$E$8,Accueil!$G$8,IF(E63&lt;Accueil!$E$9,Accueil!$G$9,IF(E63&lt;Accueil!$E$10,Accueil!$G$10,IF(E63&lt;Accueil!$E$11,Accueil!$G$11,Accueil!$G$12))))))))</f>
        <v/>
      </c>
      <c r="G63" s="82" t="str">
        <f>IF(AND('221'!AX63="",'222'!AX63=""),"",AVERAGE('221'!AX63,'222'!AX63,'223'!AX63,'224'!AX63))</f>
        <v/>
      </c>
      <c r="H63" s="81" t="str">
        <f>IF(G63="","",IF(G63&lt;Accueil!$E$5,Accueil!$O$5,IF(G63&lt;Accueil!$E$6,Accueil!$O$6,IF(G63&lt;Accueil!$E$7,Accueil!$O$7,IF(G63&lt;Accueil!$E$8,Accueil!$O$8,IF(G63&lt;Accueil!$E$9,Accueil!$O$9,IF(G63&lt;Accueil!$E$10,Accueil!$O$10,IF(G63&lt;Accueil!$E$11,Accueil!$O$11,Accueil!$O$12))))))))</f>
        <v/>
      </c>
      <c r="I63" s="56" t="str">
        <f>IF(AND('221'!AY63="",'222'!AY63=""),"",AVERAGE('221'!AY63,'222'!AY63,'223'!AY63,'224'!AY63))</f>
        <v/>
      </c>
      <c r="J63" s="56" t="str">
        <f>IF(I63="","",IF(I63&lt;Accueil!$E$5,Accueil!$G$5,IF(I63&lt;Accueil!$E$6,Accueil!$G$6,IF(I63&lt;Accueil!$E$7,Accueil!$G$7,IF(I63&lt;Accueil!$E$8,Accueil!$G$8,IF(I63&lt;Accueil!$E$9,Accueil!$G$9,IF(I63&lt;Accueil!$E$10,Accueil!$G$10,IF(I63&lt;Accueil!$E$11,Accueil!$G$11,Accueil!$G$12))))))))</f>
        <v/>
      </c>
      <c r="K63" s="56" t="str">
        <f>IF(AND('221'!F63="",'222'!F63=""),"",AVERAGE('221'!F63,'222'!F63,'223'!F63,'224'!F63))</f>
        <v/>
      </c>
      <c r="L63" s="56" t="str">
        <f>IF(K63="","",IF(K63&lt;Accueil!$E$5,Accueil!$G$5,IF(K63&lt;Accueil!$E$6,Accueil!$G$6,IF(K63&lt;Accueil!$E$7,Accueil!$G$7,IF(K63&lt;Accueil!$E$8,Accueil!$G$8,IF(K63&lt;Accueil!$E$9,Accueil!$G$9,IF(K63&lt;Accueil!$E$10,Accueil!$G$10,IF(K63&lt;Accueil!$E$11,Accueil!$G$11,Accueil!$G$12))))))))</f>
        <v/>
      </c>
      <c r="M63" s="56" t="str">
        <f>IF(AND('221'!G63="",'222'!G63="",'223'!G63="",'224'!G63=""),"",AVERAGE('221'!G63,'222'!G63,'223'!G63,'224'!G63))</f>
        <v/>
      </c>
      <c r="N63" s="56" t="str">
        <f>IF(M63="","",IF(M63&lt;Accueil!$E$5,Accueil!$G$5,IF(M63&lt;Accueil!$E$6,Accueil!$G$6,IF(M63&lt;Accueil!$E$7,Accueil!$G$7,IF(M63&lt;Accueil!$E$8,Accueil!$G$8,IF(M63&lt;Accueil!$E$9,Accueil!$G$9,IF(M63&lt;Accueil!$E$10,Accueil!$G$10,IF(M63&lt;Accueil!$E$11,Accueil!$G$11,Accueil!$G$12))))))))</f>
        <v/>
      </c>
      <c r="O63" s="56" t="str">
        <f>IF(AND('221'!H63="",'222'!H63=""),"",AVERAGE('221'!H63,'222'!H63,'223'!H63,'224'!H63))</f>
        <v/>
      </c>
      <c r="P63" s="56" t="str">
        <f>IF(O63="","",IF(O63&lt;Accueil!$E$5,Accueil!$G$5,IF(O63&lt;Accueil!$E$6,Accueil!$G$6,IF(O63&lt;Accueil!$E$7,Accueil!$G$7,IF(O63&lt;Accueil!$E$8,Accueil!$G$8,IF(O63&lt;Accueil!$E$9,Accueil!$G$9,IF(O63&lt;Accueil!$E$10,Accueil!$G$10,IF(O63&lt;Accueil!$E$11,Accueil!$G$11,Accueil!$G$12))))))))</f>
        <v/>
      </c>
      <c r="Q63" s="56" t="str">
        <f>IF(AND('221'!I63="",'222'!I63=""),"",AVERAGE('221'!I63,'222'!I63,'223'!I63,'224'!I63))</f>
        <v/>
      </c>
      <c r="R63" s="56" t="str">
        <f>IF(Q63="","",IF(Q63&lt;Accueil!$E$5,Accueil!$G$5,IF(Q63&lt;Accueil!$E$6,Accueil!$G$6,IF(Q63&lt;Accueil!$E$7,Accueil!$G$7,IF(Q63&lt;Accueil!$E$8,Accueil!$G$8,IF(Q63&lt;Accueil!$E$9,Accueil!$G$9,IF(Q63&lt;Accueil!$E$10,Accueil!$G$10,IF(Q63&lt;Accueil!$E$11,Accueil!$G$11,Accueil!$G$12))))))))</f>
        <v/>
      </c>
      <c r="S63" s="56" t="str">
        <f>IF(AND('221'!J63="",'222'!J63=""),"",AVERAGE('221'!J63,'222'!J63,'223'!J63,'224'!J63))</f>
        <v/>
      </c>
      <c r="T63" s="56" t="str">
        <f>IF(S63="","",IF(S63&lt;Accueil!$E$5,Accueil!$G$5,IF(S63&lt;Accueil!$E$6,Accueil!$G$6,IF(S63&lt;Accueil!$E$7,Accueil!$G$7,IF(S63&lt;Accueil!$E$8,Accueil!$G$8,IF(S63&lt;Accueil!$E$9,Accueil!$G$9,IF(S63&lt;Accueil!$E$10,Accueil!$G$10,IF(S63&lt;Accueil!$E$11,Accueil!$G$11,Accueil!$G$12))))))))</f>
        <v/>
      </c>
      <c r="U63" s="81" t="str">
        <f>IF(AND('221'!E63="",'222'!E63=""),"",AVERAGE('221'!E63,'222'!E63,'223'!E63,'224'!E63))</f>
        <v/>
      </c>
      <c r="V63" s="56" t="str">
        <f>IF(U63="","",IF(U63&lt;Accueil!$E$5,Accueil!$G$5,IF(U63&lt;Accueil!$E$6,Accueil!$G$6,IF(U63&lt;Accueil!$E$7,Accueil!$G$7,IF(U63&lt;Accueil!$E$8,Accueil!$G$8,IF(U63&lt;Accueil!$E$9,Accueil!$G$9,IF(U63&lt;Accueil!$E$10,Accueil!$G$10,IF(U63&lt;Accueil!$E$11,Accueil!$G$11,Accueil!$G$12))))))))</f>
        <v/>
      </c>
      <c r="W63" s="56" t="str">
        <f t="shared" si="0"/>
        <v/>
      </c>
    </row>
    <row r="64" spans="2:23">
      <c r="B64" s="56">
        <v>60</v>
      </c>
      <c r="C64" s="57"/>
      <c r="D64" s="57"/>
      <c r="E64" s="82" t="str">
        <f>IF(AND('221'!AW64="",'222'!AW64=""),"",AVERAGE('221'!AW64,'222'!AW64,'223'!AW64,'224'!AW64))</f>
        <v/>
      </c>
      <c r="F64" s="56" t="str">
        <f>IF(E64="","",IF(E64&lt;Accueil!$E$5,Accueil!$G$5,IF(E64&lt;Accueil!$E$6,Accueil!$G$6,IF(E64&lt;Accueil!$E$7,Accueil!$G$7,IF(E64&lt;Accueil!$E$8,Accueil!$G$8,IF(E64&lt;Accueil!$E$9,Accueil!$G$9,IF(E64&lt;Accueil!$E$10,Accueil!$G$10,IF(E64&lt;Accueil!$E$11,Accueil!$G$11,Accueil!$G$12))))))))</f>
        <v/>
      </c>
      <c r="G64" s="82" t="str">
        <f>IF(AND('221'!AX64="",'222'!AX64=""),"",AVERAGE('221'!AX64,'222'!AX64,'223'!AX64,'224'!AX64))</f>
        <v/>
      </c>
      <c r="H64" s="81" t="str">
        <f>IF(G64="","",IF(G64&lt;Accueil!$E$5,Accueil!$O$5,IF(G64&lt;Accueil!$E$6,Accueil!$O$6,IF(G64&lt;Accueil!$E$7,Accueil!$O$7,IF(G64&lt;Accueil!$E$8,Accueil!$O$8,IF(G64&lt;Accueil!$E$9,Accueil!$O$9,IF(G64&lt;Accueil!$E$10,Accueil!$O$10,IF(G64&lt;Accueil!$E$11,Accueil!$O$11,Accueil!$O$12))))))))</f>
        <v/>
      </c>
      <c r="I64" s="56" t="str">
        <f>IF(AND('221'!AY64="",'222'!AY64=""),"",AVERAGE('221'!AY64,'222'!AY64,'223'!AY64,'224'!AY64))</f>
        <v/>
      </c>
      <c r="J64" s="56" t="str">
        <f>IF(I64="","",IF(I64&lt;Accueil!$E$5,Accueil!$G$5,IF(I64&lt;Accueil!$E$6,Accueil!$G$6,IF(I64&lt;Accueil!$E$7,Accueil!$G$7,IF(I64&lt;Accueil!$E$8,Accueil!$G$8,IF(I64&lt;Accueil!$E$9,Accueil!$G$9,IF(I64&lt;Accueil!$E$10,Accueil!$G$10,IF(I64&lt;Accueil!$E$11,Accueil!$G$11,Accueil!$G$12))))))))</f>
        <v/>
      </c>
      <c r="K64" s="56" t="str">
        <f>IF(AND('221'!F64="",'222'!F64=""),"",AVERAGE('221'!F64,'222'!F64,'223'!F64,'224'!F64))</f>
        <v/>
      </c>
      <c r="L64" s="56" t="str">
        <f>IF(K64="","",IF(K64&lt;Accueil!$E$5,Accueil!$G$5,IF(K64&lt;Accueil!$E$6,Accueil!$G$6,IF(K64&lt;Accueil!$E$7,Accueil!$G$7,IF(K64&lt;Accueil!$E$8,Accueil!$G$8,IF(K64&lt;Accueil!$E$9,Accueil!$G$9,IF(K64&lt;Accueil!$E$10,Accueil!$G$10,IF(K64&lt;Accueil!$E$11,Accueil!$G$11,Accueil!$G$12))))))))</f>
        <v/>
      </c>
      <c r="M64" s="56" t="str">
        <f>IF(AND('221'!G64="",'222'!G64="",'223'!G64="",'224'!G64=""),"",AVERAGE('221'!G64,'222'!G64,'223'!G64,'224'!G64))</f>
        <v/>
      </c>
      <c r="N64" s="56" t="str">
        <f>IF(M64="","",IF(M64&lt;Accueil!$E$5,Accueil!$G$5,IF(M64&lt;Accueil!$E$6,Accueil!$G$6,IF(M64&lt;Accueil!$E$7,Accueil!$G$7,IF(M64&lt;Accueil!$E$8,Accueil!$G$8,IF(M64&lt;Accueil!$E$9,Accueil!$G$9,IF(M64&lt;Accueil!$E$10,Accueil!$G$10,IF(M64&lt;Accueil!$E$11,Accueil!$G$11,Accueil!$G$12))))))))</f>
        <v/>
      </c>
      <c r="O64" s="56" t="str">
        <f>IF(AND('221'!H64="",'222'!H64=""),"",AVERAGE('221'!H64,'222'!H64,'223'!H64,'224'!H64))</f>
        <v/>
      </c>
      <c r="P64" s="56" t="str">
        <f>IF(O64="","",IF(O64&lt;Accueil!$E$5,Accueil!$G$5,IF(O64&lt;Accueil!$E$6,Accueil!$G$6,IF(O64&lt;Accueil!$E$7,Accueil!$G$7,IF(O64&lt;Accueil!$E$8,Accueil!$G$8,IF(O64&lt;Accueil!$E$9,Accueil!$G$9,IF(O64&lt;Accueil!$E$10,Accueil!$G$10,IF(O64&lt;Accueil!$E$11,Accueil!$G$11,Accueil!$G$12))))))))</f>
        <v/>
      </c>
      <c r="Q64" s="56" t="str">
        <f>IF(AND('221'!I64="",'222'!I64=""),"",AVERAGE('221'!I64,'222'!I64,'223'!I64,'224'!I64))</f>
        <v/>
      </c>
      <c r="R64" s="56" t="str">
        <f>IF(Q64="","",IF(Q64&lt;Accueil!$E$5,Accueil!$G$5,IF(Q64&lt;Accueil!$E$6,Accueil!$G$6,IF(Q64&lt;Accueil!$E$7,Accueil!$G$7,IF(Q64&lt;Accueil!$E$8,Accueil!$G$8,IF(Q64&lt;Accueil!$E$9,Accueil!$G$9,IF(Q64&lt;Accueil!$E$10,Accueil!$G$10,IF(Q64&lt;Accueil!$E$11,Accueil!$G$11,Accueil!$G$12))))))))</f>
        <v/>
      </c>
      <c r="S64" s="56" t="str">
        <f>IF(AND('221'!J64="",'222'!J64=""),"",AVERAGE('221'!J64,'222'!J64,'223'!J64,'224'!J64))</f>
        <v/>
      </c>
      <c r="T64" s="56" t="str">
        <f>IF(S64="","",IF(S64&lt;Accueil!$E$5,Accueil!$G$5,IF(S64&lt;Accueil!$E$6,Accueil!$G$6,IF(S64&lt;Accueil!$E$7,Accueil!$G$7,IF(S64&lt;Accueil!$E$8,Accueil!$G$8,IF(S64&lt;Accueil!$E$9,Accueil!$G$9,IF(S64&lt;Accueil!$E$10,Accueil!$G$10,IF(S64&lt;Accueil!$E$11,Accueil!$G$11,Accueil!$G$12))))))))</f>
        <v/>
      </c>
      <c r="U64" s="81" t="str">
        <f>IF(AND('221'!E64="",'222'!E64=""),"",AVERAGE('221'!E64,'222'!E64,'223'!E64,'224'!E64))</f>
        <v/>
      </c>
      <c r="V64" s="56" t="str">
        <f>IF(U64="","",IF(U64&lt;Accueil!$E$5,Accueil!$G$5,IF(U64&lt;Accueil!$E$6,Accueil!$G$6,IF(U64&lt;Accueil!$E$7,Accueil!$G$7,IF(U64&lt;Accueil!$E$8,Accueil!$G$8,IF(U64&lt;Accueil!$E$9,Accueil!$G$9,IF(U64&lt;Accueil!$E$10,Accueil!$G$10,IF(U64&lt;Accueil!$E$11,Accueil!$G$11,Accueil!$G$12))))))))</f>
        <v/>
      </c>
      <c r="W64" s="56" t="str">
        <f t="shared" si="0"/>
        <v/>
      </c>
    </row>
    <row r="65" spans="2:23">
      <c r="B65" s="56">
        <v>61</v>
      </c>
      <c r="C65" s="57"/>
      <c r="D65" s="57"/>
      <c r="E65" s="82" t="str">
        <f>IF(AND('221'!AW65="",'222'!AW65=""),"",AVERAGE('221'!AW65,'222'!AW65,'223'!AW65,'224'!AW65))</f>
        <v/>
      </c>
      <c r="F65" s="56" t="str">
        <f>IF(E65="","",IF(E65&lt;Accueil!$E$5,Accueil!$G$5,IF(E65&lt;Accueil!$E$6,Accueil!$G$6,IF(E65&lt;Accueil!$E$7,Accueil!$G$7,IF(E65&lt;Accueil!$E$8,Accueil!$G$8,IF(E65&lt;Accueil!$E$9,Accueil!$G$9,IF(E65&lt;Accueil!$E$10,Accueil!$G$10,IF(E65&lt;Accueil!$E$11,Accueil!$G$11,Accueil!$G$12))))))))</f>
        <v/>
      </c>
      <c r="G65" s="82" t="str">
        <f>IF(AND('221'!AX65="",'222'!AX65=""),"",AVERAGE('221'!AX65,'222'!AX65,'223'!AX65,'224'!AX65))</f>
        <v/>
      </c>
      <c r="H65" s="81" t="str">
        <f>IF(G65="","",IF(G65&lt;Accueil!$E$5,Accueil!$O$5,IF(G65&lt;Accueil!$E$6,Accueil!$O$6,IF(G65&lt;Accueil!$E$7,Accueil!$O$7,IF(G65&lt;Accueil!$E$8,Accueil!$O$8,IF(G65&lt;Accueil!$E$9,Accueil!$O$9,IF(G65&lt;Accueil!$E$10,Accueil!$O$10,IF(G65&lt;Accueil!$E$11,Accueil!$O$11,Accueil!$O$12))))))))</f>
        <v/>
      </c>
      <c r="I65" s="56" t="str">
        <f>IF(AND('221'!AY65="",'222'!AY65=""),"",AVERAGE('221'!AY65,'222'!AY65,'223'!AY65,'224'!AY65))</f>
        <v/>
      </c>
      <c r="J65" s="56" t="str">
        <f>IF(I65="","",IF(I65&lt;Accueil!$E$5,Accueil!$G$5,IF(I65&lt;Accueil!$E$6,Accueil!$G$6,IF(I65&lt;Accueil!$E$7,Accueil!$G$7,IF(I65&lt;Accueil!$E$8,Accueil!$G$8,IF(I65&lt;Accueil!$E$9,Accueil!$G$9,IF(I65&lt;Accueil!$E$10,Accueil!$G$10,IF(I65&lt;Accueil!$E$11,Accueil!$G$11,Accueil!$G$12))))))))</f>
        <v/>
      </c>
      <c r="K65" s="56" t="str">
        <f>IF(AND('221'!F65="",'222'!F65=""),"",AVERAGE('221'!F65,'222'!F65,'223'!F65,'224'!F65))</f>
        <v/>
      </c>
      <c r="L65" s="56" t="str">
        <f>IF(K65="","",IF(K65&lt;Accueil!$E$5,Accueil!$G$5,IF(K65&lt;Accueil!$E$6,Accueil!$G$6,IF(K65&lt;Accueil!$E$7,Accueil!$G$7,IF(K65&lt;Accueil!$E$8,Accueil!$G$8,IF(K65&lt;Accueil!$E$9,Accueil!$G$9,IF(K65&lt;Accueil!$E$10,Accueil!$G$10,IF(K65&lt;Accueil!$E$11,Accueil!$G$11,Accueil!$G$12))))))))</f>
        <v/>
      </c>
      <c r="M65" s="56" t="str">
        <f>IF(AND('221'!G65="",'222'!G65="",'223'!G65="",'224'!G65=""),"",AVERAGE('221'!G65,'222'!G65,'223'!G65,'224'!G65))</f>
        <v/>
      </c>
      <c r="N65" s="56" t="str">
        <f>IF(M65="","",IF(M65&lt;Accueil!$E$5,Accueil!$G$5,IF(M65&lt;Accueil!$E$6,Accueil!$G$6,IF(M65&lt;Accueil!$E$7,Accueil!$G$7,IF(M65&lt;Accueil!$E$8,Accueil!$G$8,IF(M65&lt;Accueil!$E$9,Accueil!$G$9,IF(M65&lt;Accueil!$E$10,Accueil!$G$10,IF(M65&lt;Accueil!$E$11,Accueil!$G$11,Accueil!$G$12))))))))</f>
        <v/>
      </c>
      <c r="O65" s="56" t="str">
        <f>IF(AND('221'!H65="",'222'!H65=""),"",AVERAGE('221'!H65,'222'!H65,'223'!H65,'224'!H65))</f>
        <v/>
      </c>
      <c r="P65" s="56" t="str">
        <f>IF(O65="","",IF(O65&lt;Accueil!$E$5,Accueil!$G$5,IF(O65&lt;Accueil!$E$6,Accueil!$G$6,IF(O65&lt;Accueil!$E$7,Accueil!$G$7,IF(O65&lt;Accueil!$E$8,Accueil!$G$8,IF(O65&lt;Accueil!$E$9,Accueil!$G$9,IF(O65&lt;Accueil!$E$10,Accueil!$G$10,IF(O65&lt;Accueil!$E$11,Accueil!$G$11,Accueil!$G$12))))))))</f>
        <v/>
      </c>
      <c r="Q65" s="56" t="str">
        <f>IF(AND('221'!I65="",'222'!I65=""),"",AVERAGE('221'!I65,'222'!I65,'223'!I65,'224'!I65))</f>
        <v/>
      </c>
      <c r="R65" s="56" t="str">
        <f>IF(Q65="","",IF(Q65&lt;Accueil!$E$5,Accueil!$G$5,IF(Q65&lt;Accueil!$E$6,Accueil!$G$6,IF(Q65&lt;Accueil!$E$7,Accueil!$G$7,IF(Q65&lt;Accueil!$E$8,Accueil!$G$8,IF(Q65&lt;Accueil!$E$9,Accueil!$G$9,IF(Q65&lt;Accueil!$E$10,Accueil!$G$10,IF(Q65&lt;Accueil!$E$11,Accueil!$G$11,Accueil!$G$12))))))))</f>
        <v/>
      </c>
      <c r="S65" s="56" t="str">
        <f>IF(AND('221'!J65="",'222'!J65=""),"",AVERAGE('221'!J65,'222'!J65,'223'!J65,'224'!J65))</f>
        <v/>
      </c>
      <c r="T65" s="56" t="str">
        <f>IF(S65="","",IF(S65&lt;Accueil!$E$5,Accueil!$G$5,IF(S65&lt;Accueil!$E$6,Accueil!$G$6,IF(S65&lt;Accueil!$E$7,Accueil!$G$7,IF(S65&lt;Accueil!$E$8,Accueil!$G$8,IF(S65&lt;Accueil!$E$9,Accueil!$G$9,IF(S65&lt;Accueil!$E$10,Accueil!$G$10,IF(S65&lt;Accueil!$E$11,Accueil!$G$11,Accueil!$G$12))))))))</f>
        <v/>
      </c>
      <c r="U65" s="81" t="str">
        <f>IF(AND('221'!E65="",'222'!E65=""),"",AVERAGE('221'!E65,'222'!E65,'223'!E65,'224'!E65))</f>
        <v/>
      </c>
      <c r="V65" s="56" t="str">
        <f>IF(U65="","",IF(U65&lt;Accueil!$E$5,Accueil!$G$5,IF(U65&lt;Accueil!$E$6,Accueil!$G$6,IF(U65&lt;Accueil!$E$7,Accueil!$G$7,IF(U65&lt;Accueil!$E$8,Accueil!$G$8,IF(U65&lt;Accueil!$E$9,Accueil!$G$9,IF(U65&lt;Accueil!$E$10,Accueil!$G$10,IF(U65&lt;Accueil!$E$11,Accueil!$G$11,Accueil!$G$12))))))))</f>
        <v/>
      </c>
      <c r="W65" s="56" t="str">
        <f t="shared" si="0"/>
        <v/>
      </c>
    </row>
    <row r="66" spans="2:23">
      <c r="B66" s="56">
        <v>62</v>
      </c>
      <c r="C66" s="57"/>
      <c r="D66" s="57"/>
      <c r="E66" s="82" t="str">
        <f>IF(AND('221'!AW66="",'222'!AW66=""),"",AVERAGE('221'!AW66,'222'!AW66,'223'!AW66,'224'!AW66))</f>
        <v/>
      </c>
      <c r="F66" s="56" t="str">
        <f>IF(E66="","",IF(E66&lt;Accueil!$E$5,Accueil!$G$5,IF(E66&lt;Accueil!$E$6,Accueil!$G$6,IF(E66&lt;Accueil!$E$7,Accueil!$G$7,IF(E66&lt;Accueil!$E$8,Accueil!$G$8,IF(E66&lt;Accueil!$E$9,Accueil!$G$9,IF(E66&lt;Accueil!$E$10,Accueil!$G$10,IF(E66&lt;Accueil!$E$11,Accueil!$G$11,Accueil!$G$12))))))))</f>
        <v/>
      </c>
      <c r="G66" s="82" t="str">
        <f>IF(AND('221'!AX66="",'222'!AX66=""),"",AVERAGE('221'!AX66,'222'!AX66,'223'!AX66,'224'!AX66))</f>
        <v/>
      </c>
      <c r="H66" s="81" t="str">
        <f>IF(G66="","",IF(G66&lt;Accueil!$E$5,Accueil!$O$5,IF(G66&lt;Accueil!$E$6,Accueil!$O$6,IF(G66&lt;Accueil!$E$7,Accueil!$O$7,IF(G66&lt;Accueil!$E$8,Accueil!$O$8,IF(G66&lt;Accueil!$E$9,Accueil!$O$9,IF(G66&lt;Accueil!$E$10,Accueil!$O$10,IF(G66&lt;Accueil!$E$11,Accueil!$O$11,Accueil!$O$12))))))))</f>
        <v/>
      </c>
      <c r="I66" s="56" t="str">
        <f>IF(AND('221'!AY66="",'222'!AY66=""),"",AVERAGE('221'!AY66,'222'!AY66,'223'!AY66,'224'!AY66))</f>
        <v/>
      </c>
      <c r="J66" s="56" t="str">
        <f>IF(I66="","",IF(I66&lt;Accueil!$E$5,Accueil!$G$5,IF(I66&lt;Accueil!$E$6,Accueil!$G$6,IF(I66&lt;Accueil!$E$7,Accueil!$G$7,IF(I66&lt;Accueil!$E$8,Accueil!$G$8,IF(I66&lt;Accueil!$E$9,Accueil!$G$9,IF(I66&lt;Accueil!$E$10,Accueil!$G$10,IF(I66&lt;Accueil!$E$11,Accueil!$G$11,Accueil!$G$12))))))))</f>
        <v/>
      </c>
      <c r="K66" s="56" t="str">
        <f>IF(AND('221'!F66="",'222'!F66=""),"",AVERAGE('221'!F66,'222'!F66,'223'!F66,'224'!F66))</f>
        <v/>
      </c>
      <c r="L66" s="56" t="str">
        <f>IF(K66="","",IF(K66&lt;Accueil!$E$5,Accueil!$G$5,IF(K66&lt;Accueil!$E$6,Accueil!$G$6,IF(K66&lt;Accueil!$E$7,Accueil!$G$7,IF(K66&lt;Accueil!$E$8,Accueil!$G$8,IF(K66&lt;Accueil!$E$9,Accueil!$G$9,IF(K66&lt;Accueil!$E$10,Accueil!$G$10,IF(K66&lt;Accueil!$E$11,Accueil!$G$11,Accueil!$G$12))))))))</f>
        <v/>
      </c>
      <c r="M66" s="56" t="str">
        <f>IF(AND('221'!G66="",'222'!G66="",'223'!G66="",'224'!G66=""),"",AVERAGE('221'!G66,'222'!G66,'223'!G66,'224'!G66))</f>
        <v/>
      </c>
      <c r="N66" s="56" t="str">
        <f>IF(M66="","",IF(M66&lt;Accueil!$E$5,Accueil!$G$5,IF(M66&lt;Accueil!$E$6,Accueil!$G$6,IF(M66&lt;Accueil!$E$7,Accueil!$G$7,IF(M66&lt;Accueil!$E$8,Accueil!$G$8,IF(M66&lt;Accueil!$E$9,Accueil!$G$9,IF(M66&lt;Accueil!$E$10,Accueil!$G$10,IF(M66&lt;Accueil!$E$11,Accueil!$G$11,Accueil!$G$12))))))))</f>
        <v/>
      </c>
      <c r="O66" s="56" t="str">
        <f>IF(AND('221'!H66="",'222'!H66=""),"",AVERAGE('221'!H66,'222'!H66,'223'!H66,'224'!H66))</f>
        <v/>
      </c>
      <c r="P66" s="56" t="str">
        <f>IF(O66="","",IF(O66&lt;Accueil!$E$5,Accueil!$G$5,IF(O66&lt;Accueil!$E$6,Accueil!$G$6,IF(O66&lt;Accueil!$E$7,Accueil!$G$7,IF(O66&lt;Accueil!$E$8,Accueil!$G$8,IF(O66&lt;Accueil!$E$9,Accueil!$G$9,IF(O66&lt;Accueil!$E$10,Accueil!$G$10,IF(O66&lt;Accueil!$E$11,Accueil!$G$11,Accueil!$G$12))))))))</f>
        <v/>
      </c>
      <c r="Q66" s="56" t="str">
        <f>IF(AND('221'!I66="",'222'!I66=""),"",AVERAGE('221'!I66,'222'!I66,'223'!I66,'224'!I66))</f>
        <v/>
      </c>
      <c r="R66" s="56" t="str">
        <f>IF(Q66="","",IF(Q66&lt;Accueil!$E$5,Accueil!$G$5,IF(Q66&lt;Accueil!$E$6,Accueil!$G$6,IF(Q66&lt;Accueil!$E$7,Accueil!$G$7,IF(Q66&lt;Accueil!$E$8,Accueil!$G$8,IF(Q66&lt;Accueil!$E$9,Accueil!$G$9,IF(Q66&lt;Accueil!$E$10,Accueil!$G$10,IF(Q66&lt;Accueil!$E$11,Accueil!$G$11,Accueil!$G$12))))))))</f>
        <v/>
      </c>
      <c r="S66" s="56" t="str">
        <f>IF(AND('221'!J66="",'222'!J66=""),"",AVERAGE('221'!J66,'222'!J66,'223'!J66,'224'!J66))</f>
        <v/>
      </c>
      <c r="T66" s="56" t="str">
        <f>IF(S66="","",IF(S66&lt;Accueil!$E$5,Accueil!$G$5,IF(S66&lt;Accueil!$E$6,Accueil!$G$6,IF(S66&lt;Accueil!$E$7,Accueil!$G$7,IF(S66&lt;Accueil!$E$8,Accueil!$G$8,IF(S66&lt;Accueil!$E$9,Accueil!$G$9,IF(S66&lt;Accueil!$E$10,Accueil!$G$10,IF(S66&lt;Accueil!$E$11,Accueil!$G$11,Accueil!$G$12))))))))</f>
        <v/>
      </c>
      <c r="U66" s="81" t="str">
        <f>IF(AND('221'!E66="",'222'!E66=""),"",AVERAGE('221'!E66,'222'!E66,'223'!E66,'224'!E66))</f>
        <v/>
      </c>
      <c r="V66" s="56" t="str">
        <f>IF(U66="","",IF(U66&lt;Accueil!$E$5,Accueil!$G$5,IF(U66&lt;Accueil!$E$6,Accueil!$G$6,IF(U66&lt;Accueil!$E$7,Accueil!$G$7,IF(U66&lt;Accueil!$E$8,Accueil!$G$8,IF(U66&lt;Accueil!$E$9,Accueil!$G$9,IF(U66&lt;Accueil!$E$10,Accueil!$G$10,IF(U66&lt;Accueil!$E$11,Accueil!$G$11,Accueil!$G$12))))))))</f>
        <v/>
      </c>
      <c r="W66" s="56" t="str">
        <f t="shared" si="0"/>
        <v/>
      </c>
    </row>
    <row r="67" spans="2:23">
      <c r="B67" s="56">
        <v>63</v>
      </c>
      <c r="C67" s="57"/>
      <c r="D67" s="57"/>
      <c r="E67" s="82" t="str">
        <f>IF(AND('221'!AW67="",'222'!AW67=""),"",AVERAGE('221'!AW67,'222'!AW67,'223'!AW67,'224'!AW67))</f>
        <v/>
      </c>
      <c r="F67" s="56" t="str">
        <f>IF(E67="","",IF(E67&lt;Accueil!$E$5,Accueil!$G$5,IF(E67&lt;Accueil!$E$6,Accueil!$G$6,IF(E67&lt;Accueil!$E$7,Accueil!$G$7,IF(E67&lt;Accueil!$E$8,Accueil!$G$8,IF(E67&lt;Accueil!$E$9,Accueil!$G$9,IF(E67&lt;Accueil!$E$10,Accueil!$G$10,IF(E67&lt;Accueil!$E$11,Accueil!$G$11,Accueil!$G$12))))))))</f>
        <v/>
      </c>
      <c r="G67" s="82" t="str">
        <f>IF(AND('221'!AX67="",'222'!AX67=""),"",AVERAGE('221'!AX67,'222'!AX67,'223'!AX67,'224'!AX67))</f>
        <v/>
      </c>
      <c r="H67" s="81" t="str">
        <f>IF(G67="","",IF(G67&lt;Accueil!$E$5,Accueil!$O$5,IF(G67&lt;Accueil!$E$6,Accueil!$O$6,IF(G67&lt;Accueil!$E$7,Accueil!$O$7,IF(G67&lt;Accueil!$E$8,Accueil!$O$8,IF(G67&lt;Accueil!$E$9,Accueil!$O$9,IF(G67&lt;Accueil!$E$10,Accueil!$O$10,IF(G67&lt;Accueil!$E$11,Accueil!$O$11,Accueil!$O$12))))))))</f>
        <v/>
      </c>
      <c r="I67" s="56" t="str">
        <f>IF(AND('221'!AY67="",'222'!AY67=""),"",AVERAGE('221'!AY67,'222'!AY67,'223'!AY67,'224'!AY67))</f>
        <v/>
      </c>
      <c r="J67" s="56" t="str">
        <f>IF(I67="","",IF(I67&lt;Accueil!$E$5,Accueil!$G$5,IF(I67&lt;Accueil!$E$6,Accueil!$G$6,IF(I67&lt;Accueil!$E$7,Accueil!$G$7,IF(I67&lt;Accueil!$E$8,Accueil!$G$8,IF(I67&lt;Accueil!$E$9,Accueil!$G$9,IF(I67&lt;Accueil!$E$10,Accueil!$G$10,IF(I67&lt;Accueil!$E$11,Accueil!$G$11,Accueil!$G$12))))))))</f>
        <v/>
      </c>
      <c r="K67" s="56" t="str">
        <f>IF(AND('221'!F67="",'222'!F67=""),"",AVERAGE('221'!F67,'222'!F67,'223'!F67,'224'!F67))</f>
        <v/>
      </c>
      <c r="L67" s="56" t="str">
        <f>IF(K67="","",IF(K67&lt;Accueil!$E$5,Accueil!$G$5,IF(K67&lt;Accueil!$E$6,Accueil!$G$6,IF(K67&lt;Accueil!$E$7,Accueil!$G$7,IF(K67&lt;Accueil!$E$8,Accueil!$G$8,IF(K67&lt;Accueil!$E$9,Accueil!$G$9,IF(K67&lt;Accueil!$E$10,Accueil!$G$10,IF(K67&lt;Accueil!$E$11,Accueil!$G$11,Accueil!$G$12))))))))</f>
        <v/>
      </c>
      <c r="M67" s="56" t="str">
        <f>IF(AND('221'!G67="",'222'!G67="",'223'!G67="",'224'!G67=""),"",AVERAGE('221'!G67,'222'!G67,'223'!G67,'224'!G67))</f>
        <v/>
      </c>
      <c r="N67" s="56" t="str">
        <f>IF(M67="","",IF(M67&lt;Accueil!$E$5,Accueil!$G$5,IF(M67&lt;Accueil!$E$6,Accueil!$G$6,IF(M67&lt;Accueil!$E$7,Accueil!$G$7,IF(M67&lt;Accueil!$E$8,Accueil!$G$8,IF(M67&lt;Accueil!$E$9,Accueil!$G$9,IF(M67&lt;Accueil!$E$10,Accueil!$G$10,IF(M67&lt;Accueil!$E$11,Accueil!$G$11,Accueil!$G$12))))))))</f>
        <v/>
      </c>
      <c r="O67" s="56" t="str">
        <f>IF(AND('221'!H67="",'222'!H67=""),"",AVERAGE('221'!H67,'222'!H67,'223'!H67,'224'!H67))</f>
        <v/>
      </c>
      <c r="P67" s="56" t="str">
        <f>IF(O67="","",IF(O67&lt;Accueil!$E$5,Accueil!$G$5,IF(O67&lt;Accueil!$E$6,Accueil!$G$6,IF(O67&lt;Accueil!$E$7,Accueil!$G$7,IF(O67&lt;Accueil!$E$8,Accueil!$G$8,IF(O67&lt;Accueil!$E$9,Accueil!$G$9,IF(O67&lt;Accueil!$E$10,Accueil!$G$10,IF(O67&lt;Accueil!$E$11,Accueil!$G$11,Accueil!$G$12))))))))</f>
        <v/>
      </c>
      <c r="Q67" s="56" t="str">
        <f>IF(AND('221'!I67="",'222'!I67=""),"",AVERAGE('221'!I67,'222'!I67,'223'!I67,'224'!I67))</f>
        <v/>
      </c>
      <c r="R67" s="56" t="str">
        <f>IF(Q67="","",IF(Q67&lt;Accueil!$E$5,Accueil!$G$5,IF(Q67&lt;Accueil!$E$6,Accueil!$G$6,IF(Q67&lt;Accueil!$E$7,Accueil!$G$7,IF(Q67&lt;Accueil!$E$8,Accueil!$G$8,IF(Q67&lt;Accueil!$E$9,Accueil!$G$9,IF(Q67&lt;Accueil!$E$10,Accueil!$G$10,IF(Q67&lt;Accueil!$E$11,Accueil!$G$11,Accueil!$G$12))))))))</f>
        <v/>
      </c>
      <c r="S67" s="56" t="str">
        <f>IF(AND('221'!J67="",'222'!J67=""),"",AVERAGE('221'!J67,'222'!J67,'223'!J67,'224'!J67))</f>
        <v/>
      </c>
      <c r="T67" s="56" t="str">
        <f>IF(S67="","",IF(S67&lt;Accueil!$E$5,Accueil!$G$5,IF(S67&lt;Accueil!$E$6,Accueil!$G$6,IF(S67&lt;Accueil!$E$7,Accueil!$G$7,IF(S67&lt;Accueil!$E$8,Accueil!$G$8,IF(S67&lt;Accueil!$E$9,Accueil!$G$9,IF(S67&lt;Accueil!$E$10,Accueil!$G$10,IF(S67&lt;Accueil!$E$11,Accueil!$G$11,Accueil!$G$12))))))))</f>
        <v/>
      </c>
      <c r="U67" s="81" t="str">
        <f>IF(AND('221'!E67="",'222'!E67=""),"",AVERAGE('221'!E67,'222'!E67,'223'!E67,'224'!E67))</f>
        <v/>
      </c>
      <c r="V67" s="56" t="str">
        <f>IF(U67="","",IF(U67&lt;Accueil!$E$5,Accueil!$G$5,IF(U67&lt;Accueil!$E$6,Accueil!$G$6,IF(U67&lt;Accueil!$E$7,Accueil!$G$7,IF(U67&lt;Accueil!$E$8,Accueil!$G$8,IF(U67&lt;Accueil!$E$9,Accueil!$G$9,IF(U67&lt;Accueil!$E$10,Accueil!$G$10,IF(U67&lt;Accueil!$E$11,Accueil!$G$11,Accueil!$G$12))))))))</f>
        <v/>
      </c>
      <c r="W67" s="56" t="str">
        <f t="shared" si="0"/>
        <v/>
      </c>
    </row>
    <row r="68" spans="2:23">
      <c r="B68" s="56">
        <v>64</v>
      </c>
      <c r="C68" s="57"/>
      <c r="D68" s="57"/>
      <c r="E68" s="82" t="str">
        <f>IF(AND('221'!AW68="",'222'!AW68=""),"",AVERAGE('221'!AW68,'222'!AW68,'223'!AW68,'224'!AW68))</f>
        <v/>
      </c>
      <c r="F68" s="56" t="str">
        <f>IF(E68="","",IF(E68&lt;Accueil!$E$5,Accueil!$G$5,IF(E68&lt;Accueil!$E$6,Accueil!$G$6,IF(E68&lt;Accueil!$E$7,Accueil!$G$7,IF(E68&lt;Accueil!$E$8,Accueil!$G$8,IF(E68&lt;Accueil!$E$9,Accueil!$G$9,IF(E68&lt;Accueil!$E$10,Accueil!$G$10,IF(E68&lt;Accueil!$E$11,Accueil!$G$11,Accueil!$G$12))))))))</f>
        <v/>
      </c>
      <c r="G68" s="82" t="str">
        <f>IF(AND('221'!AX68="",'222'!AX68=""),"",AVERAGE('221'!AX68,'222'!AX68,'223'!AX68,'224'!AX68))</f>
        <v/>
      </c>
      <c r="H68" s="81" t="str">
        <f>IF(G68="","",IF(G68&lt;Accueil!$E$5,Accueil!$O$5,IF(G68&lt;Accueil!$E$6,Accueil!$O$6,IF(G68&lt;Accueil!$E$7,Accueil!$O$7,IF(G68&lt;Accueil!$E$8,Accueil!$O$8,IF(G68&lt;Accueil!$E$9,Accueil!$O$9,IF(G68&lt;Accueil!$E$10,Accueil!$O$10,IF(G68&lt;Accueil!$E$11,Accueil!$O$11,Accueil!$O$12))))))))</f>
        <v/>
      </c>
      <c r="I68" s="56" t="str">
        <f>IF(AND('221'!AY68="",'222'!AY68=""),"",AVERAGE('221'!AY68,'222'!AY68,'223'!AY68,'224'!AY68))</f>
        <v/>
      </c>
      <c r="J68" s="56" t="str">
        <f>IF(I68="","",IF(I68&lt;Accueil!$E$5,Accueil!$G$5,IF(I68&lt;Accueil!$E$6,Accueil!$G$6,IF(I68&lt;Accueil!$E$7,Accueil!$G$7,IF(I68&lt;Accueil!$E$8,Accueil!$G$8,IF(I68&lt;Accueil!$E$9,Accueil!$G$9,IF(I68&lt;Accueil!$E$10,Accueil!$G$10,IF(I68&lt;Accueil!$E$11,Accueil!$G$11,Accueil!$G$12))))))))</f>
        <v/>
      </c>
      <c r="K68" s="56" t="str">
        <f>IF(AND('221'!F68="",'222'!F68=""),"",AVERAGE('221'!F68,'222'!F68,'223'!F68,'224'!F68))</f>
        <v/>
      </c>
      <c r="L68" s="56" t="str">
        <f>IF(K68="","",IF(K68&lt;Accueil!$E$5,Accueil!$G$5,IF(K68&lt;Accueil!$E$6,Accueil!$G$6,IF(K68&lt;Accueil!$E$7,Accueil!$G$7,IF(K68&lt;Accueil!$E$8,Accueil!$G$8,IF(K68&lt;Accueil!$E$9,Accueil!$G$9,IF(K68&lt;Accueil!$E$10,Accueil!$G$10,IF(K68&lt;Accueil!$E$11,Accueil!$G$11,Accueil!$G$12))))))))</f>
        <v/>
      </c>
      <c r="M68" s="56" t="str">
        <f>IF(AND('221'!G68="",'222'!G68="",'223'!G68="",'224'!G68=""),"",AVERAGE('221'!G68,'222'!G68,'223'!G68,'224'!G68))</f>
        <v/>
      </c>
      <c r="N68" s="56" t="str">
        <f>IF(M68="","",IF(M68&lt;Accueil!$E$5,Accueil!$G$5,IF(M68&lt;Accueil!$E$6,Accueil!$G$6,IF(M68&lt;Accueil!$E$7,Accueil!$G$7,IF(M68&lt;Accueil!$E$8,Accueil!$G$8,IF(M68&lt;Accueil!$E$9,Accueil!$G$9,IF(M68&lt;Accueil!$E$10,Accueil!$G$10,IF(M68&lt;Accueil!$E$11,Accueil!$G$11,Accueil!$G$12))))))))</f>
        <v/>
      </c>
      <c r="O68" s="56" t="str">
        <f>IF(AND('221'!H68="",'222'!H68=""),"",AVERAGE('221'!H68,'222'!H68,'223'!H68,'224'!H68))</f>
        <v/>
      </c>
      <c r="P68" s="56" t="str">
        <f>IF(O68="","",IF(O68&lt;Accueil!$E$5,Accueil!$G$5,IF(O68&lt;Accueil!$E$6,Accueil!$G$6,IF(O68&lt;Accueil!$E$7,Accueil!$G$7,IF(O68&lt;Accueil!$E$8,Accueil!$G$8,IF(O68&lt;Accueil!$E$9,Accueil!$G$9,IF(O68&lt;Accueil!$E$10,Accueil!$G$10,IF(O68&lt;Accueil!$E$11,Accueil!$G$11,Accueil!$G$12))))))))</f>
        <v/>
      </c>
      <c r="Q68" s="56" t="str">
        <f>IF(AND('221'!I68="",'222'!I68=""),"",AVERAGE('221'!I68,'222'!I68,'223'!I68,'224'!I68))</f>
        <v/>
      </c>
      <c r="R68" s="56" t="str">
        <f>IF(Q68="","",IF(Q68&lt;Accueil!$E$5,Accueil!$G$5,IF(Q68&lt;Accueil!$E$6,Accueil!$G$6,IF(Q68&lt;Accueil!$E$7,Accueil!$G$7,IF(Q68&lt;Accueil!$E$8,Accueil!$G$8,IF(Q68&lt;Accueil!$E$9,Accueil!$G$9,IF(Q68&lt;Accueil!$E$10,Accueil!$G$10,IF(Q68&lt;Accueil!$E$11,Accueil!$G$11,Accueil!$G$12))))))))</f>
        <v/>
      </c>
      <c r="S68" s="56" t="str">
        <f>IF(AND('221'!J68="",'222'!J68=""),"",AVERAGE('221'!J68,'222'!J68,'223'!J68,'224'!J68))</f>
        <v/>
      </c>
      <c r="T68" s="56" t="str">
        <f>IF(S68="","",IF(S68&lt;Accueil!$E$5,Accueil!$G$5,IF(S68&lt;Accueil!$E$6,Accueil!$G$6,IF(S68&lt;Accueil!$E$7,Accueil!$G$7,IF(S68&lt;Accueil!$E$8,Accueil!$G$8,IF(S68&lt;Accueil!$E$9,Accueil!$G$9,IF(S68&lt;Accueil!$E$10,Accueil!$G$10,IF(S68&lt;Accueil!$E$11,Accueil!$G$11,Accueil!$G$12))))))))</f>
        <v/>
      </c>
      <c r="U68" s="81" t="str">
        <f>IF(AND('221'!E68="",'222'!E68=""),"",AVERAGE('221'!E68,'222'!E68,'223'!E68,'224'!E68))</f>
        <v/>
      </c>
      <c r="V68" s="56" t="str">
        <f>IF(U68="","",IF(U68&lt;Accueil!$E$5,Accueil!$G$5,IF(U68&lt;Accueil!$E$6,Accueil!$G$6,IF(U68&lt;Accueil!$E$7,Accueil!$G$7,IF(U68&lt;Accueil!$E$8,Accueil!$G$8,IF(U68&lt;Accueil!$E$9,Accueil!$G$9,IF(U68&lt;Accueil!$E$10,Accueil!$G$10,IF(U68&lt;Accueil!$E$11,Accueil!$G$11,Accueil!$G$12))))))))</f>
        <v/>
      </c>
      <c r="W68" s="56" t="str">
        <f t="shared" si="0"/>
        <v/>
      </c>
    </row>
    <row r="69" spans="2:23">
      <c r="B69" s="56">
        <v>65</v>
      </c>
      <c r="C69" s="57"/>
      <c r="D69" s="57"/>
      <c r="E69" s="82" t="str">
        <f>IF(AND('221'!AW69="",'222'!AW69=""),"",AVERAGE('221'!AW69,'222'!AW69,'223'!AW69,'224'!AW69))</f>
        <v/>
      </c>
      <c r="F69" s="56" t="str">
        <f>IF(E69="","",IF(E69&lt;Accueil!$E$5,Accueil!$G$5,IF(E69&lt;Accueil!$E$6,Accueil!$G$6,IF(E69&lt;Accueil!$E$7,Accueil!$G$7,IF(E69&lt;Accueil!$E$8,Accueil!$G$8,IF(E69&lt;Accueil!$E$9,Accueil!$G$9,IF(E69&lt;Accueil!$E$10,Accueil!$G$10,IF(E69&lt;Accueil!$E$11,Accueil!$G$11,Accueil!$G$12))))))))</f>
        <v/>
      </c>
      <c r="G69" s="82" t="str">
        <f>IF(AND('221'!AX69="",'222'!AX69=""),"",AVERAGE('221'!AX69,'222'!AX69,'223'!AX69,'224'!AX69))</f>
        <v/>
      </c>
      <c r="H69" s="81" t="str">
        <f>IF(G69="","",IF(G69&lt;Accueil!$E$5,Accueil!$O$5,IF(G69&lt;Accueil!$E$6,Accueil!$O$6,IF(G69&lt;Accueil!$E$7,Accueil!$O$7,IF(G69&lt;Accueil!$E$8,Accueil!$O$8,IF(G69&lt;Accueil!$E$9,Accueil!$O$9,IF(G69&lt;Accueil!$E$10,Accueil!$O$10,IF(G69&lt;Accueil!$E$11,Accueil!$O$11,Accueil!$O$12))))))))</f>
        <v/>
      </c>
      <c r="I69" s="56" t="str">
        <f>IF(AND('221'!AY69="",'222'!AY69=""),"",AVERAGE('221'!AY69,'222'!AY69,'223'!AY69,'224'!AY69))</f>
        <v/>
      </c>
      <c r="J69" s="56" t="str">
        <f>IF(I69="","",IF(I69&lt;Accueil!$E$5,Accueil!$G$5,IF(I69&lt;Accueil!$E$6,Accueil!$G$6,IF(I69&lt;Accueil!$E$7,Accueil!$G$7,IF(I69&lt;Accueil!$E$8,Accueil!$G$8,IF(I69&lt;Accueil!$E$9,Accueil!$G$9,IF(I69&lt;Accueil!$E$10,Accueil!$G$10,IF(I69&lt;Accueil!$E$11,Accueil!$G$11,Accueil!$G$12))))))))</f>
        <v/>
      </c>
      <c r="K69" s="56" t="str">
        <f>IF(AND('221'!F69="",'222'!F69=""),"",AVERAGE('221'!F69,'222'!F69,'223'!F69,'224'!F69))</f>
        <v/>
      </c>
      <c r="L69" s="56" t="str">
        <f>IF(K69="","",IF(K69&lt;Accueil!$E$5,Accueil!$G$5,IF(K69&lt;Accueil!$E$6,Accueil!$G$6,IF(K69&lt;Accueil!$E$7,Accueil!$G$7,IF(K69&lt;Accueil!$E$8,Accueil!$G$8,IF(K69&lt;Accueil!$E$9,Accueil!$G$9,IF(K69&lt;Accueil!$E$10,Accueil!$G$10,IF(K69&lt;Accueil!$E$11,Accueil!$G$11,Accueil!$G$12))))))))</f>
        <v/>
      </c>
      <c r="M69" s="56" t="str">
        <f>IF(AND('221'!G69="",'222'!G69="",'223'!G69="",'224'!G69=""),"",AVERAGE('221'!G69,'222'!G69,'223'!G69,'224'!G69))</f>
        <v/>
      </c>
      <c r="N69" s="56" t="str">
        <f>IF(M69="","",IF(M69&lt;Accueil!$E$5,Accueil!$G$5,IF(M69&lt;Accueil!$E$6,Accueil!$G$6,IF(M69&lt;Accueil!$E$7,Accueil!$G$7,IF(M69&lt;Accueil!$E$8,Accueil!$G$8,IF(M69&lt;Accueil!$E$9,Accueil!$G$9,IF(M69&lt;Accueil!$E$10,Accueil!$G$10,IF(M69&lt;Accueil!$E$11,Accueil!$G$11,Accueil!$G$12))))))))</f>
        <v/>
      </c>
      <c r="O69" s="56" t="str">
        <f>IF(AND('221'!H69="",'222'!H69=""),"",AVERAGE('221'!H69,'222'!H69,'223'!H69,'224'!H69))</f>
        <v/>
      </c>
      <c r="P69" s="56" t="str">
        <f>IF(O69="","",IF(O69&lt;Accueil!$E$5,Accueil!$G$5,IF(O69&lt;Accueil!$E$6,Accueil!$G$6,IF(O69&lt;Accueil!$E$7,Accueil!$G$7,IF(O69&lt;Accueil!$E$8,Accueil!$G$8,IF(O69&lt;Accueil!$E$9,Accueil!$G$9,IF(O69&lt;Accueil!$E$10,Accueil!$G$10,IF(O69&lt;Accueil!$E$11,Accueil!$G$11,Accueil!$G$12))))))))</f>
        <v/>
      </c>
      <c r="Q69" s="56" t="str">
        <f>IF(AND('221'!I69="",'222'!I69=""),"",AVERAGE('221'!I69,'222'!I69,'223'!I69,'224'!I69))</f>
        <v/>
      </c>
      <c r="R69" s="56" t="str">
        <f>IF(Q69="","",IF(Q69&lt;Accueil!$E$5,Accueil!$G$5,IF(Q69&lt;Accueil!$E$6,Accueil!$G$6,IF(Q69&lt;Accueil!$E$7,Accueil!$G$7,IF(Q69&lt;Accueil!$E$8,Accueil!$G$8,IF(Q69&lt;Accueil!$E$9,Accueil!$G$9,IF(Q69&lt;Accueil!$E$10,Accueil!$G$10,IF(Q69&lt;Accueil!$E$11,Accueil!$G$11,Accueil!$G$12))))))))</f>
        <v/>
      </c>
      <c r="S69" s="56" t="str">
        <f>IF(AND('221'!J69="",'222'!J69=""),"",AVERAGE('221'!J69,'222'!J69,'223'!J69,'224'!J69))</f>
        <v/>
      </c>
      <c r="T69" s="56" t="str">
        <f>IF(S69="","",IF(S69&lt;Accueil!$E$5,Accueil!$G$5,IF(S69&lt;Accueil!$E$6,Accueil!$G$6,IF(S69&lt;Accueil!$E$7,Accueil!$G$7,IF(S69&lt;Accueil!$E$8,Accueil!$G$8,IF(S69&lt;Accueil!$E$9,Accueil!$G$9,IF(S69&lt;Accueil!$E$10,Accueil!$G$10,IF(S69&lt;Accueil!$E$11,Accueil!$G$11,Accueil!$G$12))))))))</f>
        <v/>
      </c>
      <c r="U69" s="81" t="str">
        <f>IF(AND('221'!E69="",'222'!E69=""),"",AVERAGE('221'!E69,'222'!E69,'223'!E69,'224'!E69))</f>
        <v/>
      </c>
      <c r="V69" s="56" t="str">
        <f>IF(U69="","",IF(U69&lt;Accueil!$E$5,Accueil!$G$5,IF(U69&lt;Accueil!$E$6,Accueil!$G$6,IF(U69&lt;Accueil!$E$7,Accueil!$G$7,IF(U69&lt;Accueil!$E$8,Accueil!$G$8,IF(U69&lt;Accueil!$E$9,Accueil!$G$9,IF(U69&lt;Accueil!$E$10,Accueil!$G$10,IF(U69&lt;Accueil!$E$11,Accueil!$G$11,Accueil!$G$12))))))))</f>
        <v/>
      </c>
      <c r="W69" s="56" t="str">
        <f t="shared" si="0"/>
        <v/>
      </c>
    </row>
    <row r="70" spans="2:23">
      <c r="B70" s="56">
        <v>66</v>
      </c>
      <c r="C70" s="57"/>
      <c r="D70" s="57"/>
      <c r="E70" s="82" t="str">
        <f>IF(AND('221'!AW70="",'222'!AW70=""),"",AVERAGE('221'!AW70,'222'!AW70,'223'!AW70,'224'!AW70))</f>
        <v/>
      </c>
      <c r="F70" s="56" t="str">
        <f>IF(E70="","",IF(E70&lt;Accueil!$E$5,Accueil!$G$5,IF(E70&lt;Accueil!$E$6,Accueil!$G$6,IF(E70&lt;Accueil!$E$7,Accueil!$G$7,IF(E70&lt;Accueil!$E$8,Accueil!$G$8,IF(E70&lt;Accueil!$E$9,Accueil!$G$9,IF(E70&lt;Accueil!$E$10,Accueil!$G$10,IF(E70&lt;Accueil!$E$11,Accueil!$G$11,Accueil!$G$12))))))))</f>
        <v/>
      </c>
      <c r="G70" s="82" t="str">
        <f>IF(AND('221'!AX70="",'222'!AX70=""),"",AVERAGE('221'!AX70,'222'!AX70,'223'!AX70,'224'!AX70))</f>
        <v/>
      </c>
      <c r="H70" s="81" t="str">
        <f>IF(G70="","",IF(G70&lt;Accueil!$E$5,Accueil!$O$5,IF(G70&lt;Accueil!$E$6,Accueil!$O$6,IF(G70&lt;Accueil!$E$7,Accueil!$O$7,IF(G70&lt;Accueil!$E$8,Accueil!$O$8,IF(G70&lt;Accueil!$E$9,Accueil!$O$9,IF(G70&lt;Accueil!$E$10,Accueil!$O$10,IF(G70&lt;Accueil!$E$11,Accueil!$O$11,Accueil!$O$12))))))))</f>
        <v/>
      </c>
      <c r="I70" s="56" t="str">
        <f>IF(AND('221'!AY70="",'222'!AY70=""),"",AVERAGE('221'!AY70,'222'!AY70,'223'!AY70,'224'!AY70))</f>
        <v/>
      </c>
      <c r="J70" s="56" t="str">
        <f>IF(I70="","",IF(I70&lt;Accueil!$E$5,Accueil!$G$5,IF(I70&lt;Accueil!$E$6,Accueil!$G$6,IF(I70&lt;Accueil!$E$7,Accueil!$G$7,IF(I70&lt;Accueil!$E$8,Accueil!$G$8,IF(I70&lt;Accueil!$E$9,Accueil!$G$9,IF(I70&lt;Accueil!$E$10,Accueil!$G$10,IF(I70&lt;Accueil!$E$11,Accueil!$G$11,Accueil!$G$12))))))))</f>
        <v/>
      </c>
      <c r="K70" s="56" t="str">
        <f>IF(AND('221'!F70="",'222'!F70=""),"",AVERAGE('221'!F70,'222'!F70,'223'!F70,'224'!F70))</f>
        <v/>
      </c>
      <c r="L70" s="56" t="str">
        <f>IF(K70="","",IF(K70&lt;Accueil!$E$5,Accueil!$G$5,IF(K70&lt;Accueil!$E$6,Accueil!$G$6,IF(K70&lt;Accueil!$E$7,Accueil!$G$7,IF(K70&lt;Accueil!$E$8,Accueil!$G$8,IF(K70&lt;Accueil!$E$9,Accueil!$G$9,IF(K70&lt;Accueil!$E$10,Accueil!$G$10,IF(K70&lt;Accueil!$E$11,Accueil!$G$11,Accueil!$G$12))))))))</f>
        <v/>
      </c>
      <c r="M70" s="56" t="str">
        <f>IF(AND('221'!G70="",'222'!G70="",'223'!G70="",'224'!G70=""),"",AVERAGE('221'!G70,'222'!G70,'223'!G70,'224'!G70))</f>
        <v/>
      </c>
      <c r="N70" s="56" t="str">
        <f>IF(M70="","",IF(M70&lt;Accueil!$E$5,Accueil!$G$5,IF(M70&lt;Accueil!$E$6,Accueil!$G$6,IF(M70&lt;Accueil!$E$7,Accueil!$G$7,IF(M70&lt;Accueil!$E$8,Accueil!$G$8,IF(M70&lt;Accueil!$E$9,Accueil!$G$9,IF(M70&lt;Accueil!$E$10,Accueil!$G$10,IF(M70&lt;Accueil!$E$11,Accueil!$G$11,Accueil!$G$12))))))))</f>
        <v/>
      </c>
      <c r="O70" s="56" t="str">
        <f>IF(AND('221'!H70="",'222'!H70=""),"",AVERAGE('221'!H70,'222'!H70,'223'!H70,'224'!H70))</f>
        <v/>
      </c>
      <c r="P70" s="56" t="str">
        <f>IF(O70="","",IF(O70&lt;Accueil!$E$5,Accueil!$G$5,IF(O70&lt;Accueil!$E$6,Accueil!$G$6,IF(O70&lt;Accueil!$E$7,Accueil!$G$7,IF(O70&lt;Accueil!$E$8,Accueil!$G$8,IF(O70&lt;Accueil!$E$9,Accueil!$G$9,IF(O70&lt;Accueil!$E$10,Accueil!$G$10,IF(O70&lt;Accueil!$E$11,Accueil!$G$11,Accueil!$G$12))))))))</f>
        <v/>
      </c>
      <c r="Q70" s="56" t="str">
        <f>IF(AND('221'!I70="",'222'!I70=""),"",AVERAGE('221'!I70,'222'!I70,'223'!I70,'224'!I70))</f>
        <v/>
      </c>
      <c r="R70" s="56" t="str">
        <f>IF(Q70="","",IF(Q70&lt;Accueil!$E$5,Accueil!$G$5,IF(Q70&lt;Accueil!$E$6,Accueil!$G$6,IF(Q70&lt;Accueil!$E$7,Accueil!$G$7,IF(Q70&lt;Accueil!$E$8,Accueil!$G$8,IF(Q70&lt;Accueil!$E$9,Accueil!$G$9,IF(Q70&lt;Accueil!$E$10,Accueil!$G$10,IF(Q70&lt;Accueil!$E$11,Accueil!$G$11,Accueil!$G$12))))))))</f>
        <v/>
      </c>
      <c r="S70" s="56" t="str">
        <f>IF(AND('221'!J70="",'222'!J70=""),"",AVERAGE('221'!J70,'222'!J70,'223'!J70,'224'!J70))</f>
        <v/>
      </c>
      <c r="T70" s="56" t="str">
        <f>IF(S70="","",IF(S70&lt;Accueil!$E$5,Accueil!$G$5,IF(S70&lt;Accueil!$E$6,Accueil!$G$6,IF(S70&lt;Accueil!$E$7,Accueil!$G$7,IF(S70&lt;Accueil!$E$8,Accueil!$G$8,IF(S70&lt;Accueil!$E$9,Accueil!$G$9,IF(S70&lt;Accueil!$E$10,Accueil!$G$10,IF(S70&lt;Accueil!$E$11,Accueil!$G$11,Accueil!$G$12))))))))</f>
        <v/>
      </c>
      <c r="U70" s="81" t="str">
        <f>IF(AND('221'!E70="",'222'!E70=""),"",AVERAGE('221'!E70,'222'!E70,'223'!E70,'224'!E70))</f>
        <v/>
      </c>
      <c r="V70" s="56" t="str">
        <f>IF(U70="","",IF(U70&lt;Accueil!$E$5,Accueil!$G$5,IF(U70&lt;Accueil!$E$6,Accueil!$G$6,IF(U70&lt;Accueil!$E$7,Accueil!$G$7,IF(U70&lt;Accueil!$E$8,Accueil!$G$8,IF(U70&lt;Accueil!$E$9,Accueil!$G$9,IF(U70&lt;Accueil!$E$10,Accueil!$G$10,IF(U70&lt;Accueil!$E$11,Accueil!$G$11,Accueil!$G$12))))))))</f>
        <v/>
      </c>
      <c r="W70" s="56" t="str">
        <f>IFERROR(AVERAGE(E70,G70,I70,K70,M70,O70,Q70,S70,U70),"")</f>
        <v/>
      </c>
    </row>
    <row r="71" spans="2:23">
      <c r="B71" s="56">
        <v>67</v>
      </c>
      <c r="C71" s="57"/>
      <c r="D71" s="57"/>
      <c r="E71" s="82" t="str">
        <f>IF(AND('221'!AW71="",'222'!AW71=""),"",AVERAGE('221'!AW71,'222'!AW71,'223'!AW71,'224'!AW71))</f>
        <v/>
      </c>
      <c r="F71" s="56" t="str">
        <f>IF(E71="","",IF(E71&lt;Accueil!$E$5,Accueil!$G$5,IF(E71&lt;Accueil!$E$6,Accueil!$G$6,IF(E71&lt;Accueil!$E$7,Accueil!$G$7,IF(E71&lt;Accueil!$E$8,Accueil!$G$8,IF(E71&lt;Accueil!$E$9,Accueil!$G$9,IF(E71&lt;Accueil!$E$10,Accueil!$G$10,IF(E71&lt;Accueil!$E$11,Accueil!$G$11,Accueil!$G$12))))))))</f>
        <v/>
      </c>
      <c r="G71" s="82" t="str">
        <f>IF(AND('221'!AX71="",'222'!AX71=""),"",AVERAGE('221'!AX71,'222'!AX71,'223'!AX71,'224'!AX71))</f>
        <v/>
      </c>
      <c r="H71" s="81" t="str">
        <f>IF(G71="","",IF(G71&lt;Accueil!$E$5,Accueil!$O$5,IF(G71&lt;Accueil!$E$6,Accueil!$O$6,IF(G71&lt;Accueil!$E$7,Accueil!$O$7,IF(G71&lt;Accueil!$E$8,Accueil!$O$8,IF(G71&lt;Accueil!$E$9,Accueil!$O$9,IF(G71&lt;Accueil!$E$10,Accueil!$O$10,IF(G71&lt;Accueil!$E$11,Accueil!$O$11,Accueil!$O$12))))))))</f>
        <v/>
      </c>
      <c r="I71" s="56" t="str">
        <f>IF(AND('221'!AY71="",'222'!AY71=""),"",AVERAGE('221'!AY71,'222'!AY71,'223'!AY71,'224'!AY71))</f>
        <v/>
      </c>
      <c r="J71" s="56" t="str">
        <f>IF(I71="","",IF(I71&lt;Accueil!$E$5,Accueil!$G$5,IF(I71&lt;Accueil!$E$6,Accueil!$G$6,IF(I71&lt;Accueil!$E$7,Accueil!$G$7,IF(I71&lt;Accueil!$E$8,Accueil!$G$8,IF(I71&lt;Accueil!$E$9,Accueil!$G$9,IF(I71&lt;Accueil!$E$10,Accueil!$G$10,IF(I71&lt;Accueil!$E$11,Accueil!$G$11,Accueil!$G$12))))))))</f>
        <v/>
      </c>
      <c r="K71" s="56" t="str">
        <f>IF(AND('221'!F71="",'222'!F71=""),"",AVERAGE('221'!F71,'222'!F71,'223'!F71,'224'!F71))</f>
        <v/>
      </c>
      <c r="L71" s="56" t="str">
        <f>IF(K71="","",IF(K71&lt;Accueil!$E$5,Accueil!$G$5,IF(K71&lt;Accueil!$E$6,Accueil!$G$6,IF(K71&lt;Accueil!$E$7,Accueil!$G$7,IF(K71&lt;Accueil!$E$8,Accueil!$G$8,IF(K71&lt;Accueil!$E$9,Accueil!$G$9,IF(K71&lt;Accueil!$E$10,Accueil!$G$10,IF(K71&lt;Accueil!$E$11,Accueil!$G$11,Accueil!$G$12))))))))</f>
        <v/>
      </c>
      <c r="M71" s="56" t="str">
        <f>IF(AND('221'!G71="",'222'!G71="",'223'!G71="",'224'!G71=""),"",AVERAGE('221'!G71,'222'!G71,'223'!G71,'224'!G71))</f>
        <v/>
      </c>
      <c r="N71" s="56" t="str">
        <f>IF(M71="","",IF(M71&lt;Accueil!$E$5,Accueil!$G$5,IF(M71&lt;Accueil!$E$6,Accueil!$G$6,IF(M71&lt;Accueil!$E$7,Accueil!$G$7,IF(M71&lt;Accueil!$E$8,Accueil!$G$8,IF(M71&lt;Accueil!$E$9,Accueil!$G$9,IF(M71&lt;Accueil!$E$10,Accueil!$G$10,IF(M71&lt;Accueil!$E$11,Accueil!$G$11,Accueil!$G$12))))))))</f>
        <v/>
      </c>
      <c r="O71" s="56" t="str">
        <f>IF(AND('221'!H71="",'222'!H71=""),"",AVERAGE('221'!H71,'222'!H71,'223'!H71,'224'!H71))</f>
        <v/>
      </c>
      <c r="P71" s="56" t="str">
        <f>IF(O71="","",IF(O71&lt;Accueil!$E$5,Accueil!$G$5,IF(O71&lt;Accueil!$E$6,Accueil!$G$6,IF(O71&lt;Accueil!$E$7,Accueil!$G$7,IF(O71&lt;Accueil!$E$8,Accueil!$G$8,IF(O71&lt;Accueil!$E$9,Accueil!$G$9,IF(O71&lt;Accueil!$E$10,Accueil!$G$10,IF(O71&lt;Accueil!$E$11,Accueil!$G$11,Accueil!$G$12))))))))</f>
        <v/>
      </c>
      <c r="Q71" s="56" t="str">
        <f>IF(AND('221'!I71="",'222'!I71=""),"",AVERAGE('221'!I71,'222'!I71,'223'!I71,'224'!I71))</f>
        <v/>
      </c>
      <c r="R71" s="56" t="str">
        <f>IF(Q71="","",IF(Q71&lt;Accueil!$E$5,Accueil!$G$5,IF(Q71&lt;Accueil!$E$6,Accueil!$G$6,IF(Q71&lt;Accueil!$E$7,Accueil!$G$7,IF(Q71&lt;Accueil!$E$8,Accueil!$G$8,IF(Q71&lt;Accueil!$E$9,Accueil!$G$9,IF(Q71&lt;Accueil!$E$10,Accueil!$G$10,IF(Q71&lt;Accueil!$E$11,Accueil!$G$11,Accueil!$G$12))))))))</f>
        <v/>
      </c>
      <c r="S71" s="56" t="str">
        <f>IF(AND('221'!J71="",'222'!J71=""),"",AVERAGE('221'!J71,'222'!J71,'223'!J71,'224'!J71))</f>
        <v/>
      </c>
      <c r="T71" s="56" t="str">
        <f>IF(S71="","",IF(S71&lt;Accueil!$E$5,Accueil!$G$5,IF(S71&lt;Accueil!$E$6,Accueil!$G$6,IF(S71&lt;Accueil!$E$7,Accueil!$G$7,IF(S71&lt;Accueil!$E$8,Accueil!$G$8,IF(S71&lt;Accueil!$E$9,Accueil!$G$9,IF(S71&lt;Accueil!$E$10,Accueil!$G$10,IF(S71&lt;Accueil!$E$11,Accueil!$G$11,Accueil!$G$12))))))))</f>
        <v/>
      </c>
      <c r="U71" s="81" t="str">
        <f>IF(AND('221'!E71="",'222'!E71=""),"",AVERAGE('221'!E71,'222'!E71,'223'!E71,'224'!E71))</f>
        <v/>
      </c>
      <c r="V71" s="56" t="str">
        <f>IF(U71="","",IF(U71&lt;Accueil!$E$5,Accueil!$G$5,IF(U71&lt;Accueil!$E$6,Accueil!$G$6,IF(U71&lt;Accueil!$E$7,Accueil!$G$7,IF(U71&lt;Accueil!$E$8,Accueil!$G$8,IF(U71&lt;Accueil!$E$9,Accueil!$G$9,IF(U71&lt;Accueil!$E$10,Accueil!$G$10,IF(U71&lt;Accueil!$E$11,Accueil!$G$11,Accueil!$G$12))))))))</f>
        <v/>
      </c>
      <c r="W71" s="56" t="str">
        <f>IFERROR(AVERAGE(E71,G71,I71,K71,M71,O71,Q71,S71,U71),"")</f>
        <v/>
      </c>
    </row>
    <row r="72" spans="2:23">
      <c r="B72" s="56">
        <v>68</v>
      </c>
      <c r="C72" s="57"/>
      <c r="D72" s="57"/>
      <c r="E72" s="82" t="str">
        <f>IF(AND('221'!AW72="",'222'!AW72=""),"",AVERAGE('221'!AW72,'222'!AW72,'223'!AW72,'224'!AW72))</f>
        <v/>
      </c>
      <c r="F72" s="56" t="str">
        <f>IF(E72="","",IF(E72&lt;Accueil!$E$5,Accueil!$G$5,IF(E72&lt;Accueil!$E$6,Accueil!$G$6,IF(E72&lt;Accueil!$E$7,Accueil!$G$7,IF(E72&lt;Accueil!$E$8,Accueil!$G$8,IF(E72&lt;Accueil!$E$9,Accueil!$G$9,IF(E72&lt;Accueil!$E$10,Accueil!$G$10,IF(E72&lt;Accueil!$E$11,Accueil!$G$11,Accueil!$G$12))))))))</f>
        <v/>
      </c>
      <c r="G72" s="82" t="str">
        <f>IF(AND('221'!AX72="",'222'!AX72=""),"",AVERAGE('221'!AX72,'222'!AX72,'223'!AX72,'224'!AX72))</f>
        <v/>
      </c>
      <c r="H72" s="81" t="str">
        <f>IF(G72="","",IF(G72&lt;Accueil!$E$5,Accueil!$O$5,IF(G72&lt;Accueil!$E$6,Accueil!$O$6,IF(G72&lt;Accueil!$E$7,Accueil!$O$7,IF(G72&lt;Accueil!$E$8,Accueil!$O$8,IF(G72&lt;Accueil!$E$9,Accueil!$O$9,IF(G72&lt;Accueil!$E$10,Accueil!$O$10,IF(G72&lt;Accueil!$E$11,Accueil!$O$11,Accueil!$O$12))))))))</f>
        <v/>
      </c>
      <c r="I72" s="56" t="str">
        <f>IF(AND('221'!AY72="",'222'!AY72=""),"",AVERAGE('221'!AY72,'222'!AY72,'223'!AY72,'224'!AY72))</f>
        <v/>
      </c>
      <c r="J72" s="56" t="str">
        <f>IF(I72="","",IF(I72&lt;Accueil!$E$5,Accueil!$G$5,IF(I72&lt;Accueil!$E$6,Accueil!$G$6,IF(I72&lt;Accueil!$E$7,Accueil!$G$7,IF(I72&lt;Accueil!$E$8,Accueil!$G$8,IF(I72&lt;Accueil!$E$9,Accueil!$G$9,IF(I72&lt;Accueil!$E$10,Accueil!$G$10,IF(I72&lt;Accueil!$E$11,Accueil!$G$11,Accueil!$G$12))))))))</f>
        <v/>
      </c>
      <c r="K72" s="56" t="str">
        <f>IF(AND('221'!F72="",'222'!F72=""),"",AVERAGE('221'!F72,'222'!F72,'223'!F72,'224'!F72))</f>
        <v/>
      </c>
      <c r="L72" s="56" t="str">
        <f>IF(K72="","",IF(K72&lt;Accueil!$E$5,Accueil!$G$5,IF(K72&lt;Accueil!$E$6,Accueil!$G$6,IF(K72&lt;Accueil!$E$7,Accueil!$G$7,IF(K72&lt;Accueil!$E$8,Accueil!$G$8,IF(K72&lt;Accueil!$E$9,Accueil!$G$9,IF(K72&lt;Accueil!$E$10,Accueil!$G$10,IF(K72&lt;Accueil!$E$11,Accueil!$G$11,Accueil!$G$12))))))))</f>
        <v/>
      </c>
      <c r="M72" s="56" t="str">
        <f>IF(AND('221'!G72="",'222'!G72="",'223'!G72="",'224'!G72=""),"",AVERAGE('221'!G72,'222'!G72,'223'!G72,'224'!G72))</f>
        <v/>
      </c>
      <c r="N72" s="56" t="str">
        <f>IF(M72="","",IF(M72&lt;Accueil!$E$5,Accueil!$G$5,IF(M72&lt;Accueil!$E$6,Accueil!$G$6,IF(M72&lt;Accueil!$E$7,Accueil!$G$7,IF(M72&lt;Accueil!$E$8,Accueil!$G$8,IF(M72&lt;Accueil!$E$9,Accueil!$G$9,IF(M72&lt;Accueil!$E$10,Accueil!$G$10,IF(M72&lt;Accueil!$E$11,Accueil!$G$11,Accueil!$G$12))))))))</f>
        <v/>
      </c>
      <c r="O72" s="56" t="str">
        <f>IF(AND('221'!H72="",'222'!H72=""),"",AVERAGE('221'!H72,'222'!H72,'223'!H72,'224'!H72))</f>
        <v/>
      </c>
      <c r="P72" s="56" t="str">
        <f>IF(O72="","",IF(O72&lt;Accueil!$E$5,Accueil!$G$5,IF(O72&lt;Accueil!$E$6,Accueil!$G$6,IF(O72&lt;Accueil!$E$7,Accueil!$G$7,IF(O72&lt;Accueil!$E$8,Accueil!$G$8,IF(O72&lt;Accueil!$E$9,Accueil!$G$9,IF(O72&lt;Accueil!$E$10,Accueil!$G$10,IF(O72&lt;Accueil!$E$11,Accueil!$G$11,Accueil!$G$12))))))))</f>
        <v/>
      </c>
      <c r="Q72" s="56" t="str">
        <f>IF(AND('221'!I72="",'222'!I72=""),"",AVERAGE('221'!I72,'222'!I72,'223'!I72,'224'!I72))</f>
        <v/>
      </c>
      <c r="R72" s="56" t="str">
        <f>IF(Q72="","",IF(Q72&lt;Accueil!$E$5,Accueil!$G$5,IF(Q72&lt;Accueil!$E$6,Accueil!$G$6,IF(Q72&lt;Accueil!$E$7,Accueil!$G$7,IF(Q72&lt;Accueil!$E$8,Accueil!$G$8,IF(Q72&lt;Accueil!$E$9,Accueil!$G$9,IF(Q72&lt;Accueil!$E$10,Accueil!$G$10,IF(Q72&lt;Accueil!$E$11,Accueil!$G$11,Accueil!$G$12))))))))</f>
        <v/>
      </c>
      <c r="S72" s="56" t="str">
        <f>IF(AND('221'!J72="",'222'!J72=""),"",AVERAGE('221'!J72,'222'!J72,'223'!J72,'224'!J72))</f>
        <v/>
      </c>
      <c r="T72" s="56" t="str">
        <f>IF(S72="","",IF(S72&lt;Accueil!$E$5,Accueil!$G$5,IF(S72&lt;Accueil!$E$6,Accueil!$G$6,IF(S72&lt;Accueil!$E$7,Accueil!$G$7,IF(S72&lt;Accueil!$E$8,Accueil!$G$8,IF(S72&lt;Accueil!$E$9,Accueil!$G$9,IF(S72&lt;Accueil!$E$10,Accueil!$G$10,IF(S72&lt;Accueil!$E$11,Accueil!$G$11,Accueil!$G$12))))))))</f>
        <v/>
      </c>
      <c r="U72" s="81" t="str">
        <f>IF(AND('221'!E72="",'222'!E72=""),"",AVERAGE('221'!E72,'222'!E72,'223'!E72,'224'!E72))</f>
        <v/>
      </c>
      <c r="V72" s="56" t="str">
        <f>IF(U72="","",IF(U72&lt;Accueil!$E$5,Accueil!$G$5,IF(U72&lt;Accueil!$E$6,Accueil!$G$6,IF(U72&lt;Accueil!$E$7,Accueil!$G$7,IF(U72&lt;Accueil!$E$8,Accueil!$G$8,IF(U72&lt;Accueil!$E$9,Accueil!$G$9,IF(U72&lt;Accueil!$E$10,Accueil!$G$10,IF(U72&lt;Accueil!$E$11,Accueil!$G$11,Accueil!$G$12))))))))</f>
        <v/>
      </c>
      <c r="W72" s="56" t="str">
        <f>IFERROR(AVERAGE(E72,G72,I72,K72,M72,O72,Q72,S72,U72),"")</f>
        <v/>
      </c>
    </row>
    <row r="73" spans="2:23">
      <c r="B73" s="56">
        <v>69</v>
      </c>
      <c r="C73" s="57"/>
      <c r="D73" s="57"/>
      <c r="E73" s="82" t="str">
        <f>IF(AND('221'!AW73="",'222'!AW73=""),"",AVERAGE('221'!AW73,'222'!AW73,'223'!AW73,'224'!AW73))</f>
        <v/>
      </c>
      <c r="F73" s="56" t="str">
        <f>IF(E73="","",IF(E73&lt;Accueil!$E$5,Accueil!$G$5,IF(E73&lt;Accueil!$E$6,Accueil!$G$6,IF(E73&lt;Accueil!$E$7,Accueil!$G$7,IF(E73&lt;Accueil!$E$8,Accueil!$G$8,IF(E73&lt;Accueil!$E$9,Accueil!$G$9,IF(E73&lt;Accueil!$E$10,Accueil!$G$10,IF(E73&lt;Accueil!$E$11,Accueil!$G$11,Accueil!$G$12))))))))</f>
        <v/>
      </c>
      <c r="G73" s="82" t="str">
        <f>IF(AND('221'!AX73="",'222'!AX73=""),"",AVERAGE('221'!AX73,'222'!AX73,'223'!AX73,'224'!AX73))</f>
        <v/>
      </c>
      <c r="H73" s="81" t="str">
        <f>IF(G73="","",IF(G73&lt;Accueil!$E$5,Accueil!$O$5,IF(G73&lt;Accueil!$E$6,Accueil!$O$6,IF(G73&lt;Accueil!$E$7,Accueil!$O$7,IF(G73&lt;Accueil!$E$8,Accueil!$O$8,IF(G73&lt;Accueil!$E$9,Accueil!$O$9,IF(G73&lt;Accueil!$E$10,Accueil!$O$10,IF(G73&lt;Accueil!$E$11,Accueil!$O$11,Accueil!$O$12))))))))</f>
        <v/>
      </c>
      <c r="I73" s="56" t="str">
        <f>IF(AND('221'!AY73="",'222'!AY73=""),"",AVERAGE('221'!AY73,'222'!AY73,'223'!AY73,'224'!AY73))</f>
        <v/>
      </c>
      <c r="J73" s="56" t="str">
        <f>IF(I73="","",IF(I73&lt;Accueil!$E$5,Accueil!$G$5,IF(I73&lt;Accueil!$E$6,Accueil!$G$6,IF(I73&lt;Accueil!$E$7,Accueil!$G$7,IF(I73&lt;Accueil!$E$8,Accueil!$G$8,IF(I73&lt;Accueil!$E$9,Accueil!$G$9,IF(I73&lt;Accueil!$E$10,Accueil!$G$10,IF(I73&lt;Accueil!$E$11,Accueil!$G$11,Accueil!$G$12))))))))</f>
        <v/>
      </c>
      <c r="K73" s="56" t="str">
        <f>IF(AND('221'!F73="",'222'!F73=""),"",AVERAGE('221'!F73,'222'!F73,'223'!F73,'224'!F73))</f>
        <v/>
      </c>
      <c r="L73" s="56" t="str">
        <f>IF(K73="","",IF(K73&lt;Accueil!$E$5,Accueil!$G$5,IF(K73&lt;Accueil!$E$6,Accueil!$G$6,IF(K73&lt;Accueil!$E$7,Accueil!$G$7,IF(K73&lt;Accueil!$E$8,Accueil!$G$8,IF(K73&lt;Accueil!$E$9,Accueil!$G$9,IF(K73&lt;Accueil!$E$10,Accueil!$G$10,IF(K73&lt;Accueil!$E$11,Accueil!$G$11,Accueil!$G$12))))))))</f>
        <v/>
      </c>
      <c r="M73" s="56" t="str">
        <f>IF(AND('221'!G73="",'222'!G73="",'223'!G73="",'224'!G73=""),"",AVERAGE('221'!G73,'222'!G73,'223'!G73,'224'!G73))</f>
        <v/>
      </c>
      <c r="N73" s="56" t="str">
        <f>IF(M73="","",IF(M73&lt;Accueil!$E$5,Accueil!$G$5,IF(M73&lt;Accueil!$E$6,Accueil!$G$6,IF(M73&lt;Accueil!$E$7,Accueil!$G$7,IF(M73&lt;Accueil!$E$8,Accueil!$G$8,IF(M73&lt;Accueil!$E$9,Accueil!$G$9,IF(M73&lt;Accueil!$E$10,Accueil!$G$10,IF(M73&lt;Accueil!$E$11,Accueil!$G$11,Accueil!$G$12))))))))</f>
        <v/>
      </c>
      <c r="O73" s="56" t="str">
        <f>IF(AND('221'!H73="",'222'!H73=""),"",AVERAGE('221'!H73,'222'!H73,'223'!H73,'224'!H73))</f>
        <v/>
      </c>
      <c r="P73" s="56" t="str">
        <f>IF(O73="","",IF(O73&lt;Accueil!$E$5,Accueil!$G$5,IF(O73&lt;Accueil!$E$6,Accueil!$G$6,IF(O73&lt;Accueil!$E$7,Accueil!$G$7,IF(O73&lt;Accueil!$E$8,Accueil!$G$8,IF(O73&lt;Accueil!$E$9,Accueil!$G$9,IF(O73&lt;Accueil!$E$10,Accueil!$G$10,IF(O73&lt;Accueil!$E$11,Accueil!$G$11,Accueil!$G$12))))))))</f>
        <v/>
      </c>
      <c r="Q73" s="56" t="str">
        <f>IF(AND('221'!I73="",'222'!I73=""),"",AVERAGE('221'!I73,'222'!I73,'223'!I73,'224'!I73))</f>
        <v/>
      </c>
      <c r="R73" s="56" t="str">
        <f>IF(Q73="","",IF(Q73&lt;Accueil!$E$5,Accueil!$G$5,IF(Q73&lt;Accueil!$E$6,Accueil!$G$6,IF(Q73&lt;Accueil!$E$7,Accueil!$G$7,IF(Q73&lt;Accueil!$E$8,Accueil!$G$8,IF(Q73&lt;Accueil!$E$9,Accueil!$G$9,IF(Q73&lt;Accueil!$E$10,Accueil!$G$10,IF(Q73&lt;Accueil!$E$11,Accueil!$G$11,Accueil!$G$12))))))))</f>
        <v/>
      </c>
      <c r="S73" s="56" t="str">
        <f>IF(AND('221'!J73="",'222'!J73=""),"",AVERAGE('221'!J73,'222'!J73,'223'!J73,'224'!J73))</f>
        <v/>
      </c>
      <c r="T73" s="56" t="str">
        <f>IF(S73="","",IF(S73&lt;Accueil!$E$5,Accueil!$G$5,IF(S73&lt;Accueil!$E$6,Accueil!$G$6,IF(S73&lt;Accueil!$E$7,Accueil!$G$7,IF(S73&lt;Accueil!$E$8,Accueil!$G$8,IF(S73&lt;Accueil!$E$9,Accueil!$G$9,IF(S73&lt;Accueil!$E$10,Accueil!$G$10,IF(S73&lt;Accueil!$E$11,Accueil!$G$11,Accueil!$G$12))))))))</f>
        <v/>
      </c>
      <c r="U73" s="81" t="str">
        <f>IF(AND('221'!E73="",'222'!E73=""),"",AVERAGE('221'!E73,'222'!E73,'223'!E73,'224'!E73))</f>
        <v/>
      </c>
      <c r="V73" s="56" t="str">
        <f>IF(U73="","",IF(U73&lt;Accueil!$E$5,Accueil!$G$5,IF(U73&lt;Accueil!$E$6,Accueil!$G$6,IF(U73&lt;Accueil!$E$7,Accueil!$G$7,IF(U73&lt;Accueil!$E$8,Accueil!$G$8,IF(U73&lt;Accueil!$E$9,Accueil!$G$9,IF(U73&lt;Accueil!$E$10,Accueil!$G$10,IF(U73&lt;Accueil!$E$11,Accueil!$G$11,Accueil!$G$12))))))))</f>
        <v/>
      </c>
      <c r="W73" s="56" t="str">
        <f>IFERROR(AVERAGE(E73,G73,I73,K73,M73,O73,Q73,S73,U73),"")</f>
        <v/>
      </c>
    </row>
    <row r="74" spans="2:23">
      <c r="B74" s="56">
        <v>70</v>
      </c>
      <c r="C74" s="57"/>
      <c r="D74" s="57"/>
      <c r="E74" s="82" t="str">
        <f>IF(AND('221'!AW74="",'222'!AW74=""),"",AVERAGE('221'!AW74,'222'!AW74,'223'!AW74,'224'!AW74))</f>
        <v/>
      </c>
      <c r="F74" s="56" t="str">
        <f>IF(E74="","",IF(E74&lt;Accueil!$E$5,Accueil!$G$5,IF(E74&lt;Accueil!$E$6,Accueil!$G$6,IF(E74&lt;Accueil!$E$7,Accueil!$G$7,IF(E74&lt;Accueil!$E$8,Accueil!$G$8,IF(E74&lt;Accueil!$E$9,Accueil!$G$9,IF(E74&lt;Accueil!$E$10,Accueil!$G$10,IF(E74&lt;Accueil!$E$11,Accueil!$G$11,Accueil!$G$12))))))))</f>
        <v/>
      </c>
      <c r="G74" s="82" t="str">
        <f>IF(AND('221'!AX74="",'222'!AX74=""),"",AVERAGE('221'!AX74,'222'!AX74,'223'!AX74,'224'!AX74))</f>
        <v/>
      </c>
      <c r="H74" s="81" t="str">
        <f>IF(G74="","",IF(G74&lt;Accueil!$E$5,Accueil!$O$5,IF(G74&lt;Accueil!$E$6,Accueil!$O$6,IF(G74&lt;Accueil!$E$7,Accueil!$O$7,IF(G74&lt;Accueil!$E$8,Accueil!$O$8,IF(G74&lt;Accueil!$E$9,Accueil!$O$9,IF(G74&lt;Accueil!$E$10,Accueil!$O$10,IF(G74&lt;Accueil!$E$11,Accueil!$O$11,Accueil!$O$12))))))))</f>
        <v/>
      </c>
      <c r="I74" s="56" t="str">
        <f>IF(AND('221'!AY74="",'222'!AY74=""),"",AVERAGE('221'!AY74,'222'!AY74,'223'!AY74,'224'!AY74))</f>
        <v/>
      </c>
      <c r="J74" s="56" t="str">
        <f>IF(I74="","",IF(I74&lt;Accueil!$E$5,Accueil!$G$5,IF(I74&lt;Accueil!$E$6,Accueil!$G$6,IF(I74&lt;Accueil!$E$7,Accueil!$G$7,IF(I74&lt;Accueil!$E$8,Accueil!$G$8,IF(I74&lt;Accueil!$E$9,Accueil!$G$9,IF(I74&lt;Accueil!$E$10,Accueil!$G$10,IF(I74&lt;Accueil!$E$11,Accueil!$G$11,Accueil!$G$12))))))))</f>
        <v/>
      </c>
      <c r="K74" s="56" t="str">
        <f>IF(AND('221'!F74="",'222'!F74=""),"",AVERAGE('221'!F74,'222'!F74,'223'!F74,'224'!F74))</f>
        <v/>
      </c>
      <c r="L74" s="56" t="str">
        <f>IF(K74="","",IF(K74&lt;Accueil!$E$5,Accueil!$G$5,IF(K74&lt;Accueil!$E$6,Accueil!$G$6,IF(K74&lt;Accueil!$E$7,Accueil!$G$7,IF(K74&lt;Accueil!$E$8,Accueil!$G$8,IF(K74&lt;Accueil!$E$9,Accueil!$G$9,IF(K74&lt;Accueil!$E$10,Accueil!$G$10,IF(K74&lt;Accueil!$E$11,Accueil!$G$11,Accueil!$G$12))))))))</f>
        <v/>
      </c>
      <c r="M74" s="56" t="str">
        <f>IF(AND('221'!G74="",'222'!G74="",'223'!G74="",'224'!G74=""),"",AVERAGE('221'!G74,'222'!G74,'223'!G74,'224'!G74))</f>
        <v/>
      </c>
      <c r="N74" s="56" t="str">
        <f>IF(M74="","",IF(M74&lt;Accueil!$E$5,Accueil!$G$5,IF(M74&lt;Accueil!$E$6,Accueil!$G$6,IF(M74&lt;Accueil!$E$7,Accueil!$G$7,IF(M74&lt;Accueil!$E$8,Accueil!$G$8,IF(M74&lt;Accueil!$E$9,Accueil!$G$9,IF(M74&lt;Accueil!$E$10,Accueil!$G$10,IF(M74&lt;Accueil!$E$11,Accueil!$G$11,Accueil!$G$12))))))))</f>
        <v/>
      </c>
      <c r="O74" s="56" t="str">
        <f>IF(AND('221'!H74="",'222'!H74=""),"",AVERAGE('221'!H74,'222'!H74,'223'!H74,'224'!H74))</f>
        <v/>
      </c>
      <c r="P74" s="56" t="str">
        <f>IF(O74="","",IF(O74&lt;Accueil!$E$5,Accueil!$G$5,IF(O74&lt;Accueil!$E$6,Accueil!$G$6,IF(O74&lt;Accueil!$E$7,Accueil!$G$7,IF(O74&lt;Accueil!$E$8,Accueil!$G$8,IF(O74&lt;Accueil!$E$9,Accueil!$G$9,IF(O74&lt;Accueil!$E$10,Accueil!$G$10,IF(O74&lt;Accueil!$E$11,Accueil!$G$11,Accueil!$G$12))))))))</f>
        <v/>
      </c>
      <c r="Q74" s="56" t="str">
        <f>IF(AND('221'!I74="",'222'!I74=""),"",AVERAGE('221'!I74,'222'!I74,'223'!I74,'224'!I74))</f>
        <v/>
      </c>
      <c r="R74" s="56" t="str">
        <f>IF(Q74="","",IF(Q74&lt;Accueil!$E$5,Accueil!$G$5,IF(Q74&lt;Accueil!$E$6,Accueil!$G$6,IF(Q74&lt;Accueil!$E$7,Accueil!$G$7,IF(Q74&lt;Accueil!$E$8,Accueil!$G$8,IF(Q74&lt;Accueil!$E$9,Accueil!$G$9,IF(Q74&lt;Accueil!$E$10,Accueil!$G$10,IF(Q74&lt;Accueil!$E$11,Accueil!$G$11,Accueil!$G$12))))))))</f>
        <v/>
      </c>
      <c r="S74" s="56" t="str">
        <f>IF(AND('221'!J74="",'222'!J74=""),"",AVERAGE('221'!J74,'222'!J74,'223'!J74,'224'!J74))</f>
        <v/>
      </c>
      <c r="T74" s="56" t="str">
        <f>IF(S74="","",IF(S74&lt;Accueil!$E$5,Accueil!$G$5,IF(S74&lt;Accueil!$E$6,Accueil!$G$6,IF(S74&lt;Accueil!$E$7,Accueil!$G$7,IF(S74&lt;Accueil!$E$8,Accueil!$G$8,IF(S74&lt;Accueil!$E$9,Accueil!$G$9,IF(S74&lt;Accueil!$E$10,Accueil!$G$10,IF(S74&lt;Accueil!$E$11,Accueil!$G$11,Accueil!$G$12))))))))</f>
        <v/>
      </c>
      <c r="U74" s="81" t="str">
        <f>IF(AND('221'!E74="",'222'!E74=""),"",AVERAGE('221'!E74,'222'!E74,'223'!E74,'224'!E74))</f>
        <v/>
      </c>
      <c r="V74" s="56" t="str">
        <f>IF(U74="","",IF(U74&lt;Accueil!$E$5,Accueil!$G$5,IF(U74&lt;Accueil!$E$6,Accueil!$G$6,IF(U74&lt;Accueil!$E$7,Accueil!$G$7,IF(U74&lt;Accueil!$E$8,Accueil!$G$8,IF(U74&lt;Accueil!$E$9,Accueil!$G$9,IF(U74&lt;Accueil!$E$10,Accueil!$G$10,IF(U74&lt;Accueil!$E$11,Accueil!$G$11,Accueil!$G$12))))))))</f>
        <v/>
      </c>
      <c r="W74" s="56" t="str">
        <f>IFERROR(AVERAGE(E74,G74,I74,K74,M74,O74,Q74,S74,U74),"")</f>
        <v/>
      </c>
    </row>
    <row r="75" spans="2:23">
      <c r="E75" s="84">
        <f>COUNTBLANK(E5:E74)</f>
        <v>70</v>
      </c>
      <c r="G75" s="84">
        <f>COUNTBLANK(G5:G74)</f>
        <v>70</v>
      </c>
      <c r="I75" s="84">
        <f>COUNTBLANK(I5:I74)</f>
        <v>70</v>
      </c>
      <c r="K75" s="84">
        <f>COUNTBLANK(K5:K74)</f>
        <v>70</v>
      </c>
      <c r="M75" s="84">
        <f>COUNTBLANK(M5:M74)</f>
        <v>70</v>
      </c>
      <c r="O75" s="84">
        <f>COUNTBLANK(O5:O74)</f>
        <v>70</v>
      </c>
      <c r="Q75" s="84">
        <f>COUNTBLANK(Q5:Q74)</f>
        <v>70</v>
      </c>
      <c r="S75" s="84">
        <f>COUNTBLANK(S5:S74)</f>
        <v>70</v>
      </c>
      <c r="U75" s="84">
        <f>COUNTBLANK(U5:U74)</f>
        <v>70</v>
      </c>
      <c r="W75" s="8">
        <f>COUNTBLANK(W5:W74)</f>
        <v>70</v>
      </c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  <ignoredErrors>
    <ignoredError sqref="K5:K74 M5:M74 O5:O74 Q5:Q74 S5:S74 U5:U74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>
    <tabColor rgb="FFC00000"/>
  </sheetPr>
  <dimension ref="A1:AZ102"/>
  <sheetViews>
    <sheetView rightToLeft="1" zoomScale="30" zoomScaleNormal="30" workbookViewId="0">
      <pane ySplit="4" topLeftCell="A5" activePane="bottomLeft" state="frozen"/>
      <selection pane="bottomLeft" activeCell="AN107" sqref="AN107"/>
    </sheetView>
  </sheetViews>
  <sheetFormatPr baseColWidth="10" defaultRowHeight="15"/>
  <cols>
    <col min="2" max="2" width="4.28515625" customWidth="1"/>
    <col min="3" max="3" width="5.28515625" customWidth="1"/>
    <col min="4" max="4" width="18.28515625" customWidth="1"/>
    <col min="5" max="39" width="7.7109375" style="114" customWidth="1"/>
    <col min="42" max="44" width="7.7109375" style="114" customWidth="1"/>
  </cols>
  <sheetData>
    <row r="1" spans="1:52" hidden="1">
      <c r="A1" s="1"/>
      <c r="B1" s="1"/>
      <c r="C1" s="1"/>
      <c r="D1" s="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"/>
      <c r="AO1" s="1"/>
      <c r="AP1" s="104"/>
      <c r="AQ1" s="104"/>
      <c r="AR1" s="104"/>
    </row>
    <row r="2" spans="1:52" hidden="1">
      <c r="A2" s="1"/>
      <c r="B2" s="1"/>
      <c r="C2" s="1"/>
      <c r="D2" s="1"/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1:52" hidden="1">
      <c r="A3" s="1"/>
      <c r="B3" s="1"/>
      <c r="C3" s="1"/>
      <c r="D3" s="1"/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  <c r="AZ3" s="1"/>
    </row>
    <row r="4" spans="1:52" ht="45" customHeight="1">
      <c r="A4" s="1"/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U4" s="1"/>
      <c r="AV4" s="1"/>
      <c r="AW4" s="98" t="s">
        <v>13</v>
      </c>
      <c r="AX4" s="99" t="s">
        <v>14</v>
      </c>
      <c r="AY4" s="100" t="s">
        <v>15</v>
      </c>
      <c r="AZ4" s="1"/>
    </row>
    <row r="5" spans="1:52">
      <c r="A5" s="1"/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"/>
      <c r="AV5" s="1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  <c r="AZ5" s="1"/>
    </row>
    <row r="6" spans="1:52">
      <c r="A6" s="1"/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"/>
      <c r="AV6" s="1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  <c r="AZ6" s="1"/>
    </row>
    <row r="7" spans="1:52">
      <c r="A7" s="1"/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"/>
      <c r="AV7" s="1"/>
      <c r="AW7" s="82" t="str">
        <f t="shared" si="0"/>
        <v/>
      </c>
      <c r="AX7" s="82" t="str">
        <f t="shared" si="1"/>
        <v/>
      </c>
      <c r="AY7" s="82" t="str">
        <f t="shared" si="2"/>
        <v/>
      </c>
      <c r="AZ7" s="1"/>
    </row>
    <row r="8" spans="1:52">
      <c r="A8" s="1"/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"/>
      <c r="AV8" s="1"/>
      <c r="AW8" s="82" t="str">
        <f t="shared" si="0"/>
        <v/>
      </c>
      <c r="AX8" s="82" t="str">
        <f t="shared" si="1"/>
        <v/>
      </c>
      <c r="AY8" s="82" t="str">
        <f t="shared" si="2"/>
        <v/>
      </c>
      <c r="AZ8" s="1"/>
    </row>
    <row r="9" spans="1:52">
      <c r="A9" s="1"/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"/>
      <c r="AV9" s="1"/>
      <c r="AW9" s="82" t="str">
        <f t="shared" si="0"/>
        <v/>
      </c>
      <c r="AX9" s="82" t="str">
        <f t="shared" si="1"/>
        <v/>
      </c>
      <c r="AY9" s="82" t="str">
        <f t="shared" si="2"/>
        <v/>
      </c>
      <c r="AZ9" s="1"/>
    </row>
    <row r="10" spans="1:52">
      <c r="A10" s="1"/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"/>
      <c r="AV10" s="1"/>
      <c r="AW10" s="82" t="str">
        <f t="shared" si="0"/>
        <v/>
      </c>
      <c r="AX10" s="82" t="str">
        <f t="shared" si="1"/>
        <v/>
      </c>
      <c r="AY10" s="82" t="str">
        <f t="shared" si="2"/>
        <v/>
      </c>
      <c r="AZ10" s="1"/>
    </row>
    <row r="11" spans="1:52">
      <c r="A11" s="1"/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"/>
      <c r="AV11" s="1"/>
      <c r="AW11" s="82" t="str">
        <f t="shared" si="0"/>
        <v/>
      </c>
      <c r="AX11" s="82" t="str">
        <f t="shared" si="1"/>
        <v/>
      </c>
      <c r="AY11" s="82" t="str">
        <f t="shared" si="2"/>
        <v/>
      </c>
      <c r="AZ11" s="1"/>
    </row>
    <row r="12" spans="1:52">
      <c r="A12" s="1"/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"/>
      <c r="AV12" s="1"/>
      <c r="AW12" s="82" t="str">
        <f t="shared" si="0"/>
        <v/>
      </c>
      <c r="AX12" s="82" t="str">
        <f t="shared" si="1"/>
        <v/>
      </c>
      <c r="AY12" s="82" t="str">
        <f t="shared" si="2"/>
        <v/>
      </c>
      <c r="AZ12" s="1"/>
    </row>
    <row r="13" spans="1:52">
      <c r="A13" s="1"/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"/>
      <c r="AV13" s="1"/>
      <c r="AW13" s="82" t="str">
        <f t="shared" si="0"/>
        <v/>
      </c>
      <c r="AX13" s="82" t="str">
        <f t="shared" si="1"/>
        <v/>
      </c>
      <c r="AY13" s="82" t="str">
        <f t="shared" si="2"/>
        <v/>
      </c>
      <c r="AZ13" s="1"/>
    </row>
    <row r="14" spans="1:52">
      <c r="A14" s="1"/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"/>
      <c r="AV14" s="1"/>
      <c r="AW14" s="82" t="str">
        <f t="shared" si="0"/>
        <v/>
      </c>
      <c r="AX14" s="82" t="str">
        <f t="shared" si="1"/>
        <v/>
      </c>
      <c r="AY14" s="82" t="str">
        <f t="shared" si="2"/>
        <v/>
      </c>
      <c r="AZ14" s="1"/>
    </row>
    <row r="15" spans="1:52">
      <c r="A15" s="1"/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"/>
      <c r="AV15" s="1"/>
      <c r="AW15" s="82" t="str">
        <f t="shared" si="0"/>
        <v/>
      </c>
      <c r="AX15" s="82" t="str">
        <f t="shared" si="1"/>
        <v/>
      </c>
      <c r="AY15" s="82" t="str">
        <f t="shared" si="2"/>
        <v/>
      </c>
      <c r="AZ15" s="1"/>
    </row>
    <row r="16" spans="1:52">
      <c r="A16" s="1"/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"/>
      <c r="AV16" s="1"/>
      <c r="AW16" s="82" t="str">
        <f t="shared" si="0"/>
        <v/>
      </c>
      <c r="AX16" s="82" t="str">
        <f t="shared" si="1"/>
        <v/>
      </c>
      <c r="AY16" s="82" t="str">
        <f t="shared" si="2"/>
        <v/>
      </c>
      <c r="AZ16" s="1"/>
    </row>
    <row r="17" spans="1:52">
      <c r="A17" s="1"/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"/>
      <c r="AV17" s="1"/>
      <c r="AW17" s="82" t="str">
        <f t="shared" si="0"/>
        <v/>
      </c>
      <c r="AX17" s="82" t="str">
        <f t="shared" si="1"/>
        <v/>
      </c>
      <c r="AY17" s="82" t="str">
        <f t="shared" si="2"/>
        <v/>
      </c>
      <c r="AZ17" s="1"/>
    </row>
    <row r="18" spans="1:52">
      <c r="A18" s="1"/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"/>
      <c r="AV18" s="1"/>
      <c r="AW18" s="82" t="str">
        <f t="shared" si="0"/>
        <v/>
      </c>
      <c r="AX18" s="82" t="str">
        <f t="shared" si="1"/>
        <v/>
      </c>
      <c r="AY18" s="82" t="str">
        <f t="shared" si="2"/>
        <v/>
      </c>
      <c r="AZ18" s="1"/>
    </row>
    <row r="19" spans="1:52">
      <c r="A19" s="1"/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"/>
      <c r="AV19" s="1"/>
      <c r="AW19" s="82" t="str">
        <f t="shared" si="0"/>
        <v/>
      </c>
      <c r="AX19" s="82" t="str">
        <f t="shared" si="1"/>
        <v/>
      </c>
      <c r="AY19" s="82" t="str">
        <f t="shared" si="2"/>
        <v/>
      </c>
      <c r="AZ19" s="1"/>
    </row>
    <row r="20" spans="1:52">
      <c r="A20" s="1"/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"/>
      <c r="AV20" s="1"/>
      <c r="AW20" s="82" t="str">
        <f t="shared" si="0"/>
        <v/>
      </c>
      <c r="AX20" s="82" t="str">
        <f t="shared" si="1"/>
        <v/>
      </c>
      <c r="AY20" s="82" t="str">
        <f t="shared" si="2"/>
        <v/>
      </c>
      <c r="AZ20" s="1"/>
    </row>
    <row r="21" spans="1:52">
      <c r="A21" s="1"/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"/>
      <c r="AV21" s="1"/>
      <c r="AW21" s="82" t="str">
        <f t="shared" si="0"/>
        <v/>
      </c>
      <c r="AX21" s="82" t="str">
        <f t="shared" si="1"/>
        <v/>
      </c>
      <c r="AY21" s="82" t="str">
        <f t="shared" si="2"/>
        <v/>
      </c>
      <c r="AZ21" s="1"/>
    </row>
    <row r="22" spans="1:52">
      <c r="A22" s="1"/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"/>
      <c r="AV22" s="1"/>
      <c r="AW22" s="82" t="str">
        <f t="shared" si="0"/>
        <v/>
      </c>
      <c r="AX22" s="82" t="str">
        <f t="shared" si="1"/>
        <v/>
      </c>
      <c r="AY22" s="82" t="str">
        <f t="shared" si="2"/>
        <v/>
      </c>
      <c r="AZ22" s="1"/>
    </row>
    <row r="23" spans="1:52">
      <c r="A23" s="1"/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"/>
      <c r="AV23" s="1"/>
      <c r="AW23" s="82" t="str">
        <f t="shared" si="0"/>
        <v/>
      </c>
      <c r="AX23" s="82" t="str">
        <f t="shared" si="1"/>
        <v/>
      </c>
      <c r="AY23" s="82" t="str">
        <f t="shared" si="2"/>
        <v/>
      </c>
      <c r="AZ23" s="1"/>
    </row>
    <row r="24" spans="1:52">
      <c r="A24" s="1"/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"/>
      <c r="AV24" s="1"/>
      <c r="AW24" s="82" t="str">
        <f t="shared" si="0"/>
        <v/>
      </c>
      <c r="AX24" s="82" t="str">
        <f t="shared" si="1"/>
        <v/>
      </c>
      <c r="AY24" s="82" t="str">
        <f t="shared" si="2"/>
        <v/>
      </c>
      <c r="AZ24" s="1"/>
    </row>
    <row r="25" spans="1:52">
      <c r="A25" s="1"/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"/>
      <c r="AV25" s="1"/>
      <c r="AW25" s="82" t="str">
        <f t="shared" si="0"/>
        <v/>
      </c>
      <c r="AX25" s="82" t="str">
        <f t="shared" si="1"/>
        <v/>
      </c>
      <c r="AY25" s="82" t="str">
        <f t="shared" si="2"/>
        <v/>
      </c>
      <c r="AZ25" s="1"/>
    </row>
    <row r="26" spans="1:52">
      <c r="A26" s="1"/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"/>
      <c r="AV26" s="1"/>
      <c r="AW26" s="82" t="str">
        <f t="shared" si="0"/>
        <v/>
      </c>
      <c r="AX26" s="82" t="str">
        <f t="shared" si="1"/>
        <v/>
      </c>
      <c r="AY26" s="82" t="str">
        <f t="shared" si="2"/>
        <v/>
      </c>
      <c r="AZ26" s="1"/>
    </row>
    <row r="27" spans="1:52">
      <c r="A27" s="1"/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"/>
      <c r="AV27" s="1"/>
      <c r="AW27" s="82" t="str">
        <f t="shared" si="0"/>
        <v/>
      </c>
      <c r="AX27" s="82" t="str">
        <f t="shared" si="1"/>
        <v/>
      </c>
      <c r="AY27" s="82" t="str">
        <f t="shared" si="2"/>
        <v/>
      </c>
      <c r="AZ27" s="1"/>
    </row>
    <row r="28" spans="1:52">
      <c r="A28" s="1"/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"/>
      <c r="AV28" s="1"/>
      <c r="AW28" s="82" t="str">
        <f t="shared" si="0"/>
        <v/>
      </c>
      <c r="AX28" s="82" t="str">
        <f t="shared" si="1"/>
        <v/>
      </c>
      <c r="AY28" s="82" t="str">
        <f t="shared" si="2"/>
        <v/>
      </c>
      <c r="AZ28" s="1"/>
    </row>
    <row r="29" spans="1:52">
      <c r="A29" s="1"/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"/>
      <c r="AV29" s="1"/>
      <c r="AW29" s="82" t="str">
        <f t="shared" si="0"/>
        <v/>
      </c>
      <c r="AX29" s="82" t="str">
        <f t="shared" si="1"/>
        <v/>
      </c>
      <c r="AY29" s="82" t="str">
        <f t="shared" si="2"/>
        <v/>
      </c>
      <c r="AZ29" s="1"/>
    </row>
    <row r="30" spans="1:52">
      <c r="A30" s="1"/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"/>
      <c r="AV30" s="1"/>
      <c r="AW30" s="82" t="str">
        <f t="shared" si="0"/>
        <v/>
      </c>
      <c r="AX30" s="82" t="str">
        <f t="shared" si="1"/>
        <v/>
      </c>
      <c r="AY30" s="82" t="str">
        <f t="shared" si="2"/>
        <v/>
      </c>
      <c r="AZ30" s="1"/>
    </row>
    <row r="31" spans="1:52">
      <c r="A31" s="1"/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"/>
      <c r="AV31" s="1"/>
      <c r="AW31" s="82" t="str">
        <f t="shared" si="0"/>
        <v/>
      </c>
      <c r="AX31" s="82" t="str">
        <f t="shared" si="1"/>
        <v/>
      </c>
      <c r="AY31" s="82" t="str">
        <f t="shared" si="2"/>
        <v/>
      </c>
      <c r="AZ31" s="1"/>
    </row>
    <row r="32" spans="1:52">
      <c r="A32" s="1"/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"/>
      <c r="AV32" s="1"/>
      <c r="AW32" s="82" t="str">
        <f t="shared" si="0"/>
        <v/>
      </c>
      <c r="AX32" s="82" t="str">
        <f t="shared" si="1"/>
        <v/>
      </c>
      <c r="AY32" s="82" t="str">
        <f t="shared" si="2"/>
        <v/>
      </c>
      <c r="AZ32" s="1"/>
    </row>
    <row r="33" spans="1:52">
      <c r="A33" s="1"/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"/>
      <c r="AV33" s="1"/>
      <c r="AW33" s="82" t="str">
        <f t="shared" si="0"/>
        <v/>
      </c>
      <c r="AX33" s="82" t="str">
        <f t="shared" si="1"/>
        <v/>
      </c>
      <c r="AY33" s="82" t="str">
        <f t="shared" si="2"/>
        <v/>
      </c>
      <c r="AZ33" s="1"/>
    </row>
    <row r="34" spans="1:52">
      <c r="A34" s="1"/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"/>
      <c r="AV34" s="1"/>
      <c r="AW34" s="82" t="str">
        <f t="shared" si="0"/>
        <v/>
      </c>
      <c r="AX34" s="82" t="str">
        <f t="shared" si="1"/>
        <v/>
      </c>
      <c r="AY34" s="82" t="str">
        <f t="shared" si="2"/>
        <v/>
      </c>
      <c r="AZ34" s="1"/>
    </row>
    <row r="35" spans="1:52">
      <c r="A35" s="1"/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"/>
      <c r="AV35" s="1"/>
      <c r="AW35" s="82" t="str">
        <f t="shared" si="0"/>
        <v/>
      </c>
      <c r="AX35" s="82" t="str">
        <f t="shared" si="1"/>
        <v/>
      </c>
      <c r="AY35" s="82" t="str">
        <f t="shared" si="2"/>
        <v/>
      </c>
      <c r="AZ35" s="1"/>
    </row>
    <row r="36" spans="1:52">
      <c r="A36" s="1"/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"/>
      <c r="AV36" s="1"/>
      <c r="AW36" s="82" t="str">
        <f t="shared" si="0"/>
        <v/>
      </c>
      <c r="AX36" s="82" t="str">
        <f t="shared" si="1"/>
        <v/>
      </c>
      <c r="AY36" s="82" t="str">
        <f t="shared" si="2"/>
        <v/>
      </c>
      <c r="AZ36" s="1"/>
    </row>
    <row r="37" spans="1:52">
      <c r="A37" s="1"/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"/>
      <c r="AV37" s="1"/>
      <c r="AW37" s="82" t="str">
        <f t="shared" si="0"/>
        <v/>
      </c>
      <c r="AX37" s="82" t="str">
        <f t="shared" si="1"/>
        <v/>
      </c>
      <c r="AY37" s="82" t="str">
        <f t="shared" si="2"/>
        <v/>
      </c>
      <c r="AZ37" s="1"/>
    </row>
    <row r="38" spans="1:52">
      <c r="A38" s="1"/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"/>
      <c r="AV38" s="1"/>
      <c r="AW38" s="82" t="str">
        <f t="shared" si="0"/>
        <v/>
      </c>
      <c r="AX38" s="82" t="str">
        <f t="shared" si="1"/>
        <v/>
      </c>
      <c r="AY38" s="82" t="str">
        <f t="shared" si="2"/>
        <v/>
      </c>
      <c r="AZ38" s="1"/>
    </row>
    <row r="39" spans="1:52">
      <c r="A39" s="1"/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"/>
      <c r="AV39" s="1"/>
      <c r="AW39" s="82" t="str">
        <f t="shared" si="0"/>
        <v/>
      </c>
      <c r="AX39" s="82" t="str">
        <f t="shared" si="1"/>
        <v/>
      </c>
      <c r="AY39" s="82" t="str">
        <f t="shared" si="2"/>
        <v/>
      </c>
      <c r="AZ39" s="1"/>
    </row>
    <row r="40" spans="1:52">
      <c r="A40" s="1"/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"/>
      <c r="AV40" s="1"/>
      <c r="AW40" s="82" t="str">
        <f t="shared" si="0"/>
        <v/>
      </c>
      <c r="AX40" s="82" t="str">
        <f t="shared" si="1"/>
        <v/>
      </c>
      <c r="AY40" s="82" t="str">
        <f t="shared" si="2"/>
        <v/>
      </c>
      <c r="AZ40" s="1"/>
    </row>
    <row r="41" spans="1:52">
      <c r="A41" s="1"/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"/>
      <c r="AV41" s="1"/>
      <c r="AW41" s="82" t="str">
        <f t="shared" si="0"/>
        <v/>
      </c>
      <c r="AX41" s="82" t="str">
        <f t="shared" si="1"/>
        <v/>
      </c>
      <c r="AY41" s="82" t="str">
        <f t="shared" si="2"/>
        <v/>
      </c>
      <c r="AZ41" s="1"/>
    </row>
    <row r="42" spans="1:52">
      <c r="A42" s="1"/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"/>
      <c r="AV42" s="1"/>
      <c r="AW42" s="82" t="str">
        <f t="shared" si="0"/>
        <v/>
      </c>
      <c r="AX42" s="82" t="str">
        <f t="shared" si="1"/>
        <v/>
      </c>
      <c r="AY42" s="82" t="str">
        <f t="shared" si="2"/>
        <v/>
      </c>
      <c r="AZ42" s="1"/>
    </row>
    <row r="43" spans="1:52">
      <c r="A43" s="1"/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"/>
      <c r="AV43" s="1"/>
      <c r="AW43" s="82" t="str">
        <f t="shared" si="0"/>
        <v/>
      </c>
      <c r="AX43" s="82" t="str">
        <f t="shared" si="1"/>
        <v/>
      </c>
      <c r="AY43" s="82" t="str">
        <f t="shared" si="2"/>
        <v/>
      </c>
      <c r="AZ43" s="1"/>
    </row>
    <row r="44" spans="1:52">
      <c r="A44" s="1"/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"/>
      <c r="AV44" s="1"/>
      <c r="AW44" s="82" t="str">
        <f t="shared" si="0"/>
        <v/>
      </c>
      <c r="AX44" s="82" t="str">
        <f t="shared" si="1"/>
        <v/>
      </c>
      <c r="AY44" s="82" t="str">
        <f t="shared" si="2"/>
        <v/>
      </c>
      <c r="AZ44" s="1"/>
    </row>
    <row r="45" spans="1:52">
      <c r="A45" s="1"/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"/>
      <c r="AV45" s="1"/>
      <c r="AW45" s="82" t="str">
        <f t="shared" si="0"/>
        <v/>
      </c>
      <c r="AX45" s="82" t="str">
        <f t="shared" si="1"/>
        <v/>
      </c>
      <c r="AY45" s="82" t="str">
        <f t="shared" si="2"/>
        <v/>
      </c>
      <c r="AZ45" s="1"/>
    </row>
    <row r="46" spans="1:52">
      <c r="A46" s="1"/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"/>
      <c r="AV46" s="1"/>
      <c r="AW46" s="82" t="str">
        <f t="shared" si="0"/>
        <v/>
      </c>
      <c r="AX46" s="82" t="str">
        <f t="shared" si="1"/>
        <v/>
      </c>
      <c r="AY46" s="82" t="str">
        <f t="shared" si="2"/>
        <v/>
      </c>
      <c r="AZ46" s="1"/>
    </row>
    <row r="47" spans="1:52">
      <c r="A47" s="1"/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"/>
      <c r="AV47" s="1"/>
      <c r="AW47" s="82" t="str">
        <f t="shared" si="0"/>
        <v/>
      </c>
      <c r="AX47" s="82" t="str">
        <f t="shared" si="1"/>
        <v/>
      </c>
      <c r="AY47" s="82" t="str">
        <f t="shared" si="2"/>
        <v/>
      </c>
      <c r="AZ47" s="1"/>
    </row>
    <row r="48" spans="1:52">
      <c r="A48" s="1"/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"/>
      <c r="AV48" s="1"/>
      <c r="AW48" s="82" t="str">
        <f t="shared" si="0"/>
        <v/>
      </c>
      <c r="AX48" s="82" t="str">
        <f t="shared" si="1"/>
        <v/>
      </c>
      <c r="AY48" s="82" t="str">
        <f t="shared" si="2"/>
        <v/>
      </c>
      <c r="AZ48" s="1"/>
    </row>
    <row r="49" spans="1:52">
      <c r="A49" s="1"/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"/>
      <c r="AV49" s="1"/>
      <c r="AW49" s="82" t="str">
        <f t="shared" si="0"/>
        <v/>
      </c>
      <c r="AX49" s="82" t="str">
        <f t="shared" si="1"/>
        <v/>
      </c>
      <c r="AY49" s="82" t="str">
        <f t="shared" si="2"/>
        <v/>
      </c>
      <c r="AZ49" s="1"/>
    </row>
    <row r="50" spans="1:52">
      <c r="A50" s="1"/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"/>
      <c r="AV50" s="1"/>
      <c r="AW50" s="82" t="str">
        <f t="shared" si="0"/>
        <v/>
      </c>
      <c r="AX50" s="82" t="str">
        <f t="shared" si="1"/>
        <v/>
      </c>
      <c r="AY50" s="82" t="str">
        <f t="shared" si="2"/>
        <v/>
      </c>
      <c r="AZ50" s="1"/>
    </row>
    <row r="51" spans="1:52">
      <c r="A51" s="1"/>
      <c r="B51" s="102">
        <v>47</v>
      </c>
      <c r="C51" s="57"/>
      <c r="D51" s="1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"/>
      <c r="AV51" s="1"/>
      <c r="AW51" s="82" t="str">
        <f t="shared" si="0"/>
        <v/>
      </c>
      <c r="AX51" s="82" t="str">
        <f t="shared" si="1"/>
        <v/>
      </c>
      <c r="AY51" s="82" t="str">
        <f t="shared" si="2"/>
        <v/>
      </c>
      <c r="AZ51" s="1"/>
    </row>
    <row r="52" spans="1:52">
      <c r="A52" s="1"/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"/>
      <c r="AV52" s="1"/>
      <c r="AW52" s="82" t="str">
        <f t="shared" si="0"/>
        <v/>
      </c>
      <c r="AX52" s="82" t="str">
        <f t="shared" si="1"/>
        <v/>
      </c>
      <c r="AY52" s="82" t="str">
        <f t="shared" si="2"/>
        <v/>
      </c>
      <c r="AZ52" s="1"/>
    </row>
    <row r="53" spans="1:52">
      <c r="A53" s="1"/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"/>
      <c r="AV53" s="1"/>
      <c r="AW53" s="82" t="str">
        <f t="shared" si="0"/>
        <v/>
      </c>
      <c r="AX53" s="82" t="str">
        <f t="shared" si="1"/>
        <v/>
      </c>
      <c r="AY53" s="82" t="str">
        <f t="shared" si="2"/>
        <v/>
      </c>
      <c r="AZ53" s="1"/>
    </row>
    <row r="54" spans="1:52">
      <c r="A54" s="1"/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"/>
      <c r="AV54" s="1"/>
      <c r="AW54" s="82" t="str">
        <f t="shared" si="0"/>
        <v/>
      </c>
      <c r="AX54" s="82" t="str">
        <f t="shared" si="1"/>
        <v/>
      </c>
      <c r="AY54" s="82" t="str">
        <f t="shared" si="2"/>
        <v/>
      </c>
      <c r="AZ54" s="1"/>
    </row>
    <row r="55" spans="1:52">
      <c r="A55" s="1"/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"/>
      <c r="AV55" s="1"/>
      <c r="AW55" s="82" t="str">
        <f t="shared" si="0"/>
        <v/>
      </c>
      <c r="AX55" s="82" t="str">
        <f t="shared" si="1"/>
        <v/>
      </c>
      <c r="AY55" s="82" t="str">
        <f t="shared" si="2"/>
        <v/>
      </c>
      <c r="AZ55" s="1"/>
    </row>
    <row r="56" spans="1:52">
      <c r="A56" s="1"/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"/>
      <c r="AV56" s="1"/>
      <c r="AW56" s="82" t="str">
        <f t="shared" si="0"/>
        <v/>
      </c>
      <c r="AX56" s="82" t="str">
        <f t="shared" si="1"/>
        <v/>
      </c>
      <c r="AY56" s="82" t="str">
        <f t="shared" si="2"/>
        <v/>
      </c>
      <c r="AZ56" s="1"/>
    </row>
    <row r="57" spans="1:52">
      <c r="A57" s="1"/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"/>
      <c r="AV57" s="1"/>
      <c r="AW57" s="82" t="str">
        <f t="shared" si="0"/>
        <v/>
      </c>
      <c r="AX57" s="82" t="str">
        <f t="shared" si="1"/>
        <v/>
      </c>
      <c r="AY57" s="82" t="str">
        <f t="shared" si="2"/>
        <v/>
      </c>
      <c r="AZ57" s="1"/>
    </row>
    <row r="58" spans="1:52">
      <c r="A58" s="1"/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"/>
      <c r="AV58" s="1"/>
      <c r="AW58" s="82" t="str">
        <f t="shared" si="0"/>
        <v/>
      </c>
      <c r="AX58" s="82" t="str">
        <f t="shared" si="1"/>
        <v/>
      </c>
      <c r="AY58" s="82" t="str">
        <f t="shared" si="2"/>
        <v/>
      </c>
      <c r="AZ58" s="1"/>
    </row>
    <row r="59" spans="1:52">
      <c r="A59" s="1"/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"/>
      <c r="AV59" s="1"/>
      <c r="AW59" s="82" t="str">
        <f t="shared" si="0"/>
        <v/>
      </c>
      <c r="AX59" s="82" t="str">
        <f t="shared" si="1"/>
        <v/>
      </c>
      <c r="AY59" s="82" t="str">
        <f t="shared" si="2"/>
        <v/>
      </c>
      <c r="AZ59" s="1"/>
    </row>
    <row r="60" spans="1:52">
      <c r="A60" s="1"/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"/>
      <c r="AV60" s="1"/>
      <c r="AW60" s="82" t="str">
        <f t="shared" si="0"/>
        <v/>
      </c>
      <c r="AX60" s="82" t="str">
        <f t="shared" si="1"/>
        <v/>
      </c>
      <c r="AY60" s="82" t="str">
        <f t="shared" si="2"/>
        <v/>
      </c>
      <c r="AZ60" s="1"/>
    </row>
    <row r="61" spans="1:52">
      <c r="A61" s="1"/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"/>
      <c r="AV61" s="1"/>
      <c r="AW61" s="82" t="str">
        <f t="shared" si="0"/>
        <v/>
      </c>
      <c r="AX61" s="82" t="str">
        <f t="shared" si="1"/>
        <v/>
      </c>
      <c r="AY61" s="82" t="str">
        <f t="shared" si="2"/>
        <v/>
      </c>
      <c r="AZ61" s="1"/>
    </row>
    <row r="62" spans="1:52">
      <c r="A62" s="1"/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"/>
      <c r="AV62" s="1"/>
      <c r="AW62" s="82" t="str">
        <f t="shared" si="0"/>
        <v/>
      </c>
      <c r="AX62" s="82" t="str">
        <f t="shared" si="1"/>
        <v/>
      </c>
      <c r="AY62" s="82" t="str">
        <f t="shared" si="2"/>
        <v/>
      </c>
      <c r="AZ62" s="1"/>
    </row>
    <row r="63" spans="1:52">
      <c r="A63" s="1"/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"/>
      <c r="AV63" s="1"/>
      <c r="AW63" s="82" t="str">
        <f t="shared" si="0"/>
        <v/>
      </c>
      <c r="AX63" s="82" t="str">
        <f t="shared" si="1"/>
        <v/>
      </c>
      <c r="AY63" s="82" t="str">
        <f t="shared" si="2"/>
        <v/>
      </c>
      <c r="AZ63" s="1"/>
    </row>
    <row r="64" spans="1:52">
      <c r="A64" s="1"/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"/>
      <c r="AV64" s="1"/>
      <c r="AW64" s="82" t="str">
        <f t="shared" si="0"/>
        <v/>
      </c>
      <c r="AX64" s="82" t="str">
        <f t="shared" si="1"/>
        <v/>
      </c>
      <c r="AY64" s="82" t="str">
        <f t="shared" si="2"/>
        <v/>
      </c>
      <c r="AZ64" s="1"/>
    </row>
    <row r="65" spans="1:52">
      <c r="A65" s="1"/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"/>
      <c r="AV65" s="1"/>
      <c r="AW65" s="82" t="str">
        <f t="shared" si="0"/>
        <v/>
      </c>
      <c r="AX65" s="82" t="str">
        <f t="shared" si="1"/>
        <v/>
      </c>
      <c r="AY65" s="82" t="str">
        <f t="shared" si="2"/>
        <v/>
      </c>
      <c r="AZ65" s="1"/>
    </row>
    <row r="66" spans="1:52">
      <c r="A66" s="1"/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"/>
      <c r="AV66" s="1"/>
      <c r="AW66" s="82" t="str">
        <f t="shared" si="0"/>
        <v/>
      </c>
      <c r="AX66" s="82" t="str">
        <f t="shared" si="1"/>
        <v/>
      </c>
      <c r="AY66" s="82" t="str">
        <f t="shared" si="2"/>
        <v/>
      </c>
      <c r="AZ66" s="1"/>
    </row>
    <row r="67" spans="1:52">
      <c r="A67" s="1"/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"/>
      <c r="AV67" s="1"/>
      <c r="AW67" s="82" t="str">
        <f t="shared" si="0"/>
        <v/>
      </c>
      <c r="AX67" s="82" t="str">
        <f t="shared" si="1"/>
        <v/>
      </c>
      <c r="AY67" s="82" t="str">
        <f t="shared" si="2"/>
        <v/>
      </c>
      <c r="AZ67" s="1"/>
    </row>
    <row r="68" spans="1:52">
      <c r="A68" s="1"/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"/>
      <c r="AV68" s="1"/>
      <c r="AW68" s="82" t="str">
        <f t="shared" si="0"/>
        <v/>
      </c>
      <c r="AX68" s="82" t="str">
        <f t="shared" si="1"/>
        <v/>
      </c>
      <c r="AY68" s="82" t="str">
        <f t="shared" si="2"/>
        <v/>
      </c>
      <c r="AZ68" s="1"/>
    </row>
    <row r="69" spans="1:52">
      <c r="A69" s="1"/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"/>
      <c r="AV69" s="1"/>
      <c r="AW69" s="82" t="str">
        <f t="shared" si="0"/>
        <v/>
      </c>
      <c r="AX69" s="82" t="str">
        <f t="shared" si="1"/>
        <v/>
      </c>
      <c r="AY69" s="82" t="str">
        <f t="shared" si="2"/>
        <v/>
      </c>
      <c r="AZ69" s="1"/>
    </row>
    <row r="70" spans="1:52">
      <c r="A70" s="1"/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"/>
      <c r="AV70" s="1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  <c r="AZ70" s="1"/>
    </row>
    <row r="71" spans="1:52">
      <c r="A71" s="1"/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"/>
      <c r="AV71" s="1"/>
      <c r="AW71" s="82" t="str">
        <f t="shared" si="3"/>
        <v/>
      </c>
      <c r="AX71" s="82" t="str">
        <f t="shared" si="4"/>
        <v/>
      </c>
      <c r="AY71" s="82" t="str">
        <f t="shared" si="5"/>
        <v/>
      </c>
      <c r="AZ71" s="1"/>
    </row>
    <row r="72" spans="1:52">
      <c r="A72" s="1"/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"/>
      <c r="AV72" s="1"/>
      <c r="AW72" s="82" t="str">
        <f t="shared" si="3"/>
        <v/>
      </c>
      <c r="AX72" s="82" t="str">
        <f t="shared" si="4"/>
        <v/>
      </c>
      <c r="AY72" s="82" t="str">
        <f t="shared" si="5"/>
        <v/>
      </c>
      <c r="AZ72" s="1"/>
    </row>
    <row r="73" spans="1:52">
      <c r="A73" s="1"/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"/>
      <c r="AV73" s="1"/>
      <c r="AW73" s="82" t="str">
        <f t="shared" si="3"/>
        <v/>
      </c>
      <c r="AX73" s="82" t="str">
        <f t="shared" si="4"/>
        <v/>
      </c>
      <c r="AY73" s="82" t="str">
        <f t="shared" si="5"/>
        <v/>
      </c>
      <c r="AZ73" s="1"/>
    </row>
    <row r="74" spans="1:52">
      <c r="A74" s="1"/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"/>
      <c r="AV74" s="1"/>
      <c r="AW74" s="82" t="str">
        <f t="shared" si="3"/>
        <v/>
      </c>
      <c r="AX74" s="82" t="str">
        <f t="shared" si="4"/>
        <v/>
      </c>
      <c r="AY74" s="82" t="str">
        <f t="shared" si="5"/>
        <v/>
      </c>
      <c r="AZ74" s="1"/>
    </row>
    <row r="75" spans="1:52" hidden="1">
      <c r="A75" s="1"/>
      <c r="B75" s="1"/>
      <c r="C75" s="1"/>
      <c r="D75" s="1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"/>
      <c r="AV75" s="1"/>
      <c r="AW75" s="104"/>
      <c r="AX75" s="104"/>
      <c r="AY75" s="104"/>
      <c r="AZ75" s="1"/>
    </row>
    <row r="76" spans="1:52" hidden="1">
      <c r="A76" s="1"/>
      <c r="B76" s="1"/>
      <c r="C76" s="1"/>
      <c r="D76" s="1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"/>
      <c r="AV76" s="1"/>
      <c r="AW76" s="104"/>
      <c r="AX76" s="104"/>
      <c r="AY76" s="104"/>
      <c r="AZ76" s="1"/>
    </row>
    <row r="77" spans="1:52" hidden="1">
      <c r="A77" s="1"/>
      <c r="B77" s="1"/>
      <c r="C77" s="1"/>
      <c r="D77" s="1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"/>
      <c r="AV77" s="1"/>
      <c r="AW77" s="104"/>
      <c r="AX77" s="104"/>
      <c r="AY77" s="104"/>
      <c r="AZ77" s="1"/>
    </row>
    <row r="78" spans="1:52" hidden="1">
      <c r="A78" s="1"/>
      <c r="B78" s="1"/>
      <c r="C78" s="1"/>
      <c r="D78" s="1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"/>
      <c r="AV78" s="1"/>
      <c r="AW78" s="104"/>
      <c r="AX78" s="104"/>
      <c r="AY78" s="104"/>
      <c r="AZ78" s="1"/>
    </row>
    <row r="79" spans="1:52" hidden="1">
      <c r="A79" s="1"/>
      <c r="B79" s="1"/>
      <c r="C79" s="1"/>
      <c r="D79" s="1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"/>
      <c r="AV79" s="1"/>
      <c r="AW79" s="104"/>
      <c r="AX79" s="104"/>
      <c r="AY79" s="104"/>
      <c r="AZ79" s="1"/>
    </row>
    <row r="80" spans="1:52" hidden="1">
      <c r="A80" s="1"/>
      <c r="B80" s="1"/>
      <c r="C80" s="1"/>
      <c r="D80" s="1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"/>
      <c r="AV80" s="1"/>
      <c r="AW80" s="104"/>
      <c r="AX80" s="104"/>
      <c r="AY80" s="104"/>
      <c r="AZ80" s="1"/>
    </row>
    <row r="81" spans="1:52" hidden="1">
      <c r="A81" s="1"/>
      <c r="B81" s="1"/>
      <c r="C81" s="1"/>
      <c r="D81" s="1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"/>
      <c r="AV81" s="1"/>
      <c r="AW81" s="104"/>
      <c r="AX81" s="104"/>
      <c r="AY81" s="104"/>
      <c r="AZ81" s="1"/>
    </row>
    <row r="82" spans="1:52" hidden="1">
      <c r="A82" s="1"/>
      <c r="B82" s="1"/>
      <c r="C82" s="1"/>
      <c r="D82" s="1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"/>
      <c r="AV82" s="1"/>
      <c r="AW82" s="104"/>
      <c r="AX82" s="104"/>
      <c r="AY82" s="104"/>
      <c r="AZ82" s="1"/>
    </row>
    <row r="83" spans="1:52" hidden="1">
      <c r="A83" s="1"/>
      <c r="B83" s="1"/>
      <c r="C83" s="1"/>
      <c r="D83" s="1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"/>
      <c r="AV83" s="1"/>
      <c r="AW83" s="104"/>
      <c r="AX83" s="104"/>
      <c r="AY83" s="104"/>
      <c r="AZ83" s="1"/>
    </row>
    <row r="84" spans="1:52" hidden="1">
      <c r="A84" s="1"/>
      <c r="B84" s="1"/>
      <c r="C84" s="1"/>
      <c r="D84" s="1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"/>
      <c r="AV84" s="1"/>
      <c r="AW84" s="104"/>
      <c r="AX84" s="104"/>
      <c r="AY84" s="104"/>
      <c r="AZ84" s="1"/>
    </row>
    <row r="85" spans="1:52" hidden="1">
      <c r="A85" s="1"/>
      <c r="B85" s="1"/>
      <c r="C85" s="1"/>
      <c r="D85" s="1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"/>
      <c r="AV85" s="1"/>
      <c r="AW85" s="104"/>
      <c r="AX85" s="104"/>
      <c r="AY85" s="104"/>
      <c r="AZ85" s="1"/>
    </row>
    <row r="86" spans="1:52" hidden="1">
      <c r="A86" s="1"/>
      <c r="B86" s="1"/>
      <c r="C86" s="1"/>
      <c r="D86" s="1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"/>
      <c r="AV86" s="1"/>
      <c r="AW86" s="104"/>
      <c r="AX86" s="104"/>
      <c r="AY86" s="104"/>
      <c r="AZ86" s="1"/>
    </row>
    <row r="87" spans="1:52" hidden="1">
      <c r="A87" s="1"/>
      <c r="B87" s="1"/>
      <c r="C87" s="1"/>
      <c r="D87" s="1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"/>
      <c r="AV87" s="1"/>
      <c r="AW87" s="104"/>
      <c r="AX87" s="104"/>
      <c r="AY87" s="104"/>
      <c r="AZ87" s="1"/>
    </row>
    <row r="88" spans="1:52" hidden="1">
      <c r="A88" s="1"/>
      <c r="B88" s="1"/>
      <c r="C88" s="1"/>
      <c r="D88" s="1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"/>
      <c r="AV88" s="1"/>
      <c r="AW88" s="104"/>
      <c r="AX88" s="104"/>
      <c r="AY88" s="104"/>
      <c r="AZ88" s="1"/>
    </row>
    <row r="89" spans="1:52" hidden="1">
      <c r="A89" s="1"/>
      <c r="B89" s="1"/>
      <c r="C89" s="1"/>
      <c r="D89" s="1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"/>
      <c r="AV89" s="1"/>
      <c r="AW89" s="104"/>
      <c r="AX89" s="104"/>
      <c r="AY89" s="104"/>
      <c r="AZ89" s="1"/>
    </row>
    <row r="90" spans="1:52" hidden="1">
      <c r="A90" s="1"/>
      <c r="B90" s="1"/>
      <c r="C90" s="1"/>
      <c r="D90" s="1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"/>
      <c r="AV90" s="1"/>
      <c r="AW90" s="104"/>
      <c r="AX90" s="104"/>
      <c r="AY90" s="104"/>
      <c r="AZ90" s="1"/>
    </row>
    <row r="91" spans="1:52" hidden="1">
      <c r="A91" s="1"/>
      <c r="B91" s="1"/>
      <c r="C91" s="1"/>
      <c r="D91" s="1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"/>
      <c r="AV91" s="1"/>
      <c r="AW91" s="104"/>
      <c r="AX91" s="104"/>
      <c r="AY91" s="104"/>
      <c r="AZ91" s="1"/>
    </row>
    <row r="92" spans="1:52" hidden="1">
      <c r="A92" s="1"/>
      <c r="B92" s="1"/>
      <c r="C92" s="1"/>
      <c r="D92" s="1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"/>
      <c r="AV92" s="1"/>
      <c r="AW92" s="104"/>
      <c r="AX92" s="104"/>
      <c r="AY92" s="104"/>
      <c r="AZ92" s="1"/>
    </row>
    <row r="93" spans="1:52" hidden="1">
      <c r="A93" s="1"/>
      <c r="B93" s="1"/>
      <c r="C93" s="1"/>
      <c r="D93" s="1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"/>
      <c r="AV93" s="1"/>
      <c r="AW93" s="104"/>
      <c r="AX93" s="104"/>
      <c r="AY93" s="104"/>
      <c r="AZ93" s="1"/>
    </row>
    <row r="94" spans="1:52" hidden="1">
      <c r="A94" s="1"/>
      <c r="B94" s="1"/>
      <c r="C94" s="1"/>
      <c r="D94" s="1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"/>
      <c r="AV94" s="1"/>
      <c r="AW94" s="104"/>
      <c r="AX94" s="104"/>
      <c r="AY94" s="104"/>
      <c r="AZ94" s="1"/>
    </row>
    <row r="95" spans="1:52" hidden="1">
      <c r="A95" s="1"/>
      <c r="B95" s="1"/>
      <c r="C95" s="1"/>
      <c r="D95" s="1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"/>
      <c r="AV95" s="1"/>
      <c r="AW95" s="104"/>
      <c r="AX95" s="104"/>
      <c r="AY95" s="104"/>
      <c r="AZ95" s="1"/>
    </row>
    <row r="96" spans="1:52" hidden="1">
      <c r="A96" s="1"/>
      <c r="B96" s="1"/>
      <c r="C96" s="1"/>
      <c r="D96" s="1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"/>
      <c r="AV96" s="1"/>
      <c r="AW96" s="104"/>
      <c r="AX96" s="104"/>
      <c r="AY96" s="104"/>
      <c r="AZ96" s="1"/>
    </row>
    <row r="97" spans="1:52" hidden="1">
      <c r="A97" s="1"/>
      <c r="B97" s="1"/>
      <c r="C97" s="1"/>
      <c r="D97" s="1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"/>
      <c r="AV97" s="1"/>
      <c r="AW97" s="104"/>
      <c r="AX97" s="104"/>
      <c r="AY97" s="104"/>
      <c r="AZ97" s="1"/>
    </row>
    <row r="98" spans="1:52" hidden="1">
      <c r="A98" s="1"/>
      <c r="B98" s="1"/>
      <c r="C98" s="1"/>
      <c r="D98" s="1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"/>
      <c r="AV98" s="1"/>
      <c r="AW98" s="104"/>
      <c r="AX98" s="104"/>
      <c r="AY98" s="104"/>
      <c r="AZ98" s="1"/>
    </row>
    <row r="99" spans="1:52" hidden="1">
      <c r="A99" s="1"/>
      <c r="B99" s="1"/>
      <c r="C99" s="1"/>
      <c r="D99" s="1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"/>
      <c r="AV99" s="1"/>
      <c r="AW99" s="104"/>
      <c r="AX99" s="104"/>
      <c r="AY99" s="104"/>
      <c r="AZ99" s="1"/>
    </row>
    <row r="100" spans="1:52">
      <c r="A100" s="1"/>
      <c r="B100" s="1"/>
      <c r="C100" s="1"/>
      <c r="D100" s="1"/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"/>
      <c r="AV100" s="1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  <c r="AZ100" s="1"/>
    </row>
    <row r="101" spans="1:52">
      <c r="A101" s="1"/>
      <c r="B101" s="1"/>
      <c r="C101" s="1"/>
      <c r="D101" s="1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"/>
      <c r="AV101" s="1"/>
      <c r="AW101" s="104"/>
      <c r="AX101" s="104"/>
      <c r="AY101" s="104"/>
      <c r="AZ101" s="1"/>
    </row>
    <row r="102" spans="1:52">
      <c r="A102" s="1"/>
      <c r="B102" s="1"/>
      <c r="C102" s="1"/>
      <c r="D102" s="1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"/>
      <c r="AV102" s="1"/>
      <c r="AW102" s="104"/>
      <c r="AX102" s="104"/>
      <c r="AY102" s="104"/>
      <c r="AZ102" s="1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tabColor rgb="FFC00000"/>
  </sheetPr>
  <dimension ref="A1:AZ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2" max="2" width="4.28515625" customWidth="1"/>
    <col min="3" max="3" width="5.28515625" customWidth="1"/>
    <col min="4" max="4" width="18.28515625" customWidth="1"/>
    <col min="5" max="39" width="7.7109375" style="114" customWidth="1"/>
    <col min="42" max="44" width="7.7109375" style="114" customWidth="1"/>
  </cols>
  <sheetData>
    <row r="1" spans="1:52" hidden="1">
      <c r="A1" s="1"/>
      <c r="B1" s="1"/>
      <c r="C1" s="1"/>
      <c r="D1" s="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"/>
      <c r="AO1" s="1"/>
      <c r="AP1" s="104"/>
      <c r="AQ1" s="104"/>
      <c r="AR1" s="104"/>
    </row>
    <row r="2" spans="1:52" hidden="1">
      <c r="A2" s="1"/>
      <c r="B2" s="1"/>
      <c r="C2" s="1"/>
      <c r="D2" s="1"/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1:52" hidden="1">
      <c r="A3" s="1"/>
      <c r="B3" s="1"/>
      <c r="C3" s="1"/>
      <c r="D3" s="1"/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  <c r="AZ3" s="1"/>
    </row>
    <row r="4" spans="1:52" ht="45" customHeight="1">
      <c r="A4" s="1"/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U4" s="1"/>
      <c r="AV4" s="1"/>
      <c r="AW4" s="98" t="s">
        <v>13</v>
      </c>
      <c r="AX4" s="99" t="s">
        <v>14</v>
      </c>
      <c r="AY4" s="100" t="s">
        <v>15</v>
      </c>
      <c r="AZ4" s="1"/>
    </row>
    <row r="5" spans="1:52">
      <c r="A5" s="1"/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"/>
      <c r="AV5" s="1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  <c r="AZ5" s="1"/>
    </row>
    <row r="6" spans="1:52">
      <c r="A6" s="1"/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"/>
      <c r="AV6" s="1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  <c r="AZ6" s="1"/>
    </row>
    <row r="7" spans="1:52">
      <c r="A7" s="1"/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"/>
      <c r="AV7" s="1"/>
      <c r="AW7" s="82" t="str">
        <f t="shared" si="0"/>
        <v/>
      </c>
      <c r="AX7" s="82" t="str">
        <f t="shared" si="1"/>
        <v/>
      </c>
      <c r="AY7" s="82" t="str">
        <f t="shared" si="2"/>
        <v/>
      </c>
      <c r="AZ7" s="1"/>
    </row>
    <row r="8" spans="1:52">
      <c r="A8" s="1"/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"/>
      <c r="AV8" s="1"/>
      <c r="AW8" s="82" t="str">
        <f t="shared" si="0"/>
        <v/>
      </c>
      <c r="AX8" s="82" t="str">
        <f t="shared" si="1"/>
        <v/>
      </c>
      <c r="AY8" s="82" t="str">
        <f t="shared" si="2"/>
        <v/>
      </c>
      <c r="AZ8" s="1"/>
    </row>
    <row r="9" spans="1:52">
      <c r="A9" s="1"/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"/>
      <c r="AV9" s="1"/>
      <c r="AW9" s="82" t="str">
        <f t="shared" si="0"/>
        <v/>
      </c>
      <c r="AX9" s="82" t="str">
        <f t="shared" si="1"/>
        <v/>
      </c>
      <c r="AY9" s="82" t="str">
        <f t="shared" si="2"/>
        <v/>
      </c>
      <c r="AZ9" s="1"/>
    </row>
    <row r="10" spans="1:52">
      <c r="A10" s="1"/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"/>
      <c r="AV10" s="1"/>
      <c r="AW10" s="82" t="str">
        <f t="shared" si="0"/>
        <v/>
      </c>
      <c r="AX10" s="82" t="str">
        <f t="shared" si="1"/>
        <v/>
      </c>
      <c r="AY10" s="82" t="str">
        <f t="shared" si="2"/>
        <v/>
      </c>
      <c r="AZ10" s="1"/>
    </row>
    <row r="11" spans="1:52">
      <c r="A11" s="1"/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"/>
      <c r="AV11" s="1"/>
      <c r="AW11" s="82" t="str">
        <f t="shared" si="0"/>
        <v/>
      </c>
      <c r="AX11" s="82" t="str">
        <f t="shared" si="1"/>
        <v/>
      </c>
      <c r="AY11" s="82" t="str">
        <f t="shared" si="2"/>
        <v/>
      </c>
      <c r="AZ11" s="1"/>
    </row>
    <row r="12" spans="1:52">
      <c r="A12" s="1"/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"/>
      <c r="AV12" s="1"/>
      <c r="AW12" s="82" t="str">
        <f t="shared" si="0"/>
        <v/>
      </c>
      <c r="AX12" s="82" t="str">
        <f t="shared" si="1"/>
        <v/>
      </c>
      <c r="AY12" s="82" t="str">
        <f t="shared" si="2"/>
        <v/>
      </c>
      <c r="AZ12" s="1"/>
    </row>
    <row r="13" spans="1:52">
      <c r="A13" s="1"/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"/>
      <c r="AV13" s="1"/>
      <c r="AW13" s="82" t="str">
        <f t="shared" si="0"/>
        <v/>
      </c>
      <c r="AX13" s="82" t="str">
        <f t="shared" si="1"/>
        <v/>
      </c>
      <c r="AY13" s="82" t="str">
        <f t="shared" si="2"/>
        <v/>
      </c>
      <c r="AZ13" s="1"/>
    </row>
    <row r="14" spans="1:52">
      <c r="A14" s="1"/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"/>
      <c r="AV14" s="1"/>
      <c r="AW14" s="82" t="str">
        <f t="shared" si="0"/>
        <v/>
      </c>
      <c r="AX14" s="82" t="str">
        <f t="shared" si="1"/>
        <v/>
      </c>
      <c r="AY14" s="82" t="str">
        <f t="shared" si="2"/>
        <v/>
      </c>
      <c r="AZ14" s="1"/>
    </row>
    <row r="15" spans="1:52">
      <c r="A15" s="1"/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"/>
      <c r="AV15" s="1"/>
      <c r="AW15" s="82" t="str">
        <f t="shared" si="0"/>
        <v/>
      </c>
      <c r="AX15" s="82" t="str">
        <f t="shared" si="1"/>
        <v/>
      </c>
      <c r="AY15" s="82" t="str">
        <f t="shared" si="2"/>
        <v/>
      </c>
      <c r="AZ15" s="1"/>
    </row>
    <row r="16" spans="1:52">
      <c r="A16" s="1"/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"/>
      <c r="AV16" s="1"/>
      <c r="AW16" s="82" t="str">
        <f t="shared" si="0"/>
        <v/>
      </c>
      <c r="AX16" s="82" t="str">
        <f t="shared" si="1"/>
        <v/>
      </c>
      <c r="AY16" s="82" t="str">
        <f t="shared" si="2"/>
        <v/>
      </c>
      <c r="AZ16" s="1"/>
    </row>
    <row r="17" spans="1:52">
      <c r="A17" s="1"/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"/>
      <c r="AV17" s="1"/>
      <c r="AW17" s="82" t="str">
        <f t="shared" si="0"/>
        <v/>
      </c>
      <c r="AX17" s="82" t="str">
        <f t="shared" si="1"/>
        <v/>
      </c>
      <c r="AY17" s="82" t="str">
        <f t="shared" si="2"/>
        <v/>
      </c>
      <c r="AZ17" s="1"/>
    </row>
    <row r="18" spans="1:52">
      <c r="A18" s="1"/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"/>
      <c r="AV18" s="1"/>
      <c r="AW18" s="82" t="str">
        <f t="shared" si="0"/>
        <v/>
      </c>
      <c r="AX18" s="82" t="str">
        <f t="shared" si="1"/>
        <v/>
      </c>
      <c r="AY18" s="82" t="str">
        <f t="shared" si="2"/>
        <v/>
      </c>
      <c r="AZ18" s="1"/>
    </row>
    <row r="19" spans="1:52">
      <c r="A19" s="1"/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"/>
      <c r="AV19" s="1"/>
      <c r="AW19" s="82" t="str">
        <f t="shared" si="0"/>
        <v/>
      </c>
      <c r="AX19" s="82" t="str">
        <f t="shared" si="1"/>
        <v/>
      </c>
      <c r="AY19" s="82" t="str">
        <f t="shared" si="2"/>
        <v/>
      </c>
      <c r="AZ19" s="1"/>
    </row>
    <row r="20" spans="1:52">
      <c r="A20" s="1"/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"/>
      <c r="AV20" s="1"/>
      <c r="AW20" s="82" t="str">
        <f t="shared" si="0"/>
        <v/>
      </c>
      <c r="AX20" s="82" t="str">
        <f t="shared" si="1"/>
        <v/>
      </c>
      <c r="AY20" s="82" t="str">
        <f t="shared" si="2"/>
        <v/>
      </c>
      <c r="AZ20" s="1"/>
    </row>
    <row r="21" spans="1:52">
      <c r="A21" s="1"/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"/>
      <c r="AV21" s="1"/>
      <c r="AW21" s="82" t="str">
        <f t="shared" si="0"/>
        <v/>
      </c>
      <c r="AX21" s="82" t="str">
        <f t="shared" si="1"/>
        <v/>
      </c>
      <c r="AY21" s="82" t="str">
        <f t="shared" si="2"/>
        <v/>
      </c>
      <c r="AZ21" s="1"/>
    </row>
    <row r="22" spans="1:52">
      <c r="A22" s="1"/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"/>
      <c r="AV22" s="1"/>
      <c r="AW22" s="82" t="str">
        <f t="shared" si="0"/>
        <v/>
      </c>
      <c r="AX22" s="82" t="str">
        <f t="shared" si="1"/>
        <v/>
      </c>
      <c r="AY22" s="82" t="str">
        <f t="shared" si="2"/>
        <v/>
      </c>
      <c r="AZ22" s="1"/>
    </row>
    <row r="23" spans="1:52">
      <c r="A23" s="1"/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"/>
      <c r="AV23" s="1"/>
      <c r="AW23" s="82" t="str">
        <f t="shared" si="0"/>
        <v/>
      </c>
      <c r="AX23" s="82" t="str">
        <f t="shared" si="1"/>
        <v/>
      </c>
      <c r="AY23" s="82" t="str">
        <f t="shared" si="2"/>
        <v/>
      </c>
      <c r="AZ23" s="1"/>
    </row>
    <row r="24" spans="1:52">
      <c r="A24" s="1"/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"/>
      <c r="AV24" s="1"/>
      <c r="AW24" s="82" t="str">
        <f t="shared" si="0"/>
        <v/>
      </c>
      <c r="AX24" s="82" t="str">
        <f t="shared" si="1"/>
        <v/>
      </c>
      <c r="AY24" s="82" t="str">
        <f t="shared" si="2"/>
        <v/>
      </c>
      <c r="AZ24" s="1"/>
    </row>
    <row r="25" spans="1:52">
      <c r="A25" s="1"/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"/>
      <c r="AV25" s="1"/>
      <c r="AW25" s="82" t="str">
        <f t="shared" si="0"/>
        <v/>
      </c>
      <c r="AX25" s="82" t="str">
        <f t="shared" si="1"/>
        <v/>
      </c>
      <c r="AY25" s="82" t="str">
        <f t="shared" si="2"/>
        <v/>
      </c>
      <c r="AZ25" s="1"/>
    </row>
    <row r="26" spans="1:52">
      <c r="A26" s="1"/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"/>
      <c r="AV26" s="1"/>
      <c r="AW26" s="82" t="str">
        <f t="shared" si="0"/>
        <v/>
      </c>
      <c r="AX26" s="82" t="str">
        <f t="shared" si="1"/>
        <v/>
      </c>
      <c r="AY26" s="82" t="str">
        <f t="shared" si="2"/>
        <v/>
      </c>
      <c r="AZ26" s="1"/>
    </row>
    <row r="27" spans="1:52">
      <c r="A27" s="1"/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"/>
      <c r="AV27" s="1"/>
      <c r="AW27" s="82" t="str">
        <f t="shared" si="0"/>
        <v/>
      </c>
      <c r="AX27" s="82" t="str">
        <f t="shared" si="1"/>
        <v/>
      </c>
      <c r="AY27" s="82" t="str">
        <f t="shared" si="2"/>
        <v/>
      </c>
      <c r="AZ27" s="1"/>
    </row>
    <row r="28" spans="1:52">
      <c r="A28" s="1"/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"/>
      <c r="AV28" s="1"/>
      <c r="AW28" s="82" t="str">
        <f t="shared" si="0"/>
        <v/>
      </c>
      <c r="AX28" s="82" t="str">
        <f t="shared" si="1"/>
        <v/>
      </c>
      <c r="AY28" s="82" t="str">
        <f t="shared" si="2"/>
        <v/>
      </c>
      <c r="AZ28" s="1"/>
    </row>
    <row r="29" spans="1:52">
      <c r="A29" s="1"/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"/>
      <c r="AV29" s="1"/>
      <c r="AW29" s="82" t="str">
        <f t="shared" si="0"/>
        <v/>
      </c>
      <c r="AX29" s="82" t="str">
        <f t="shared" si="1"/>
        <v/>
      </c>
      <c r="AY29" s="82" t="str">
        <f t="shared" si="2"/>
        <v/>
      </c>
      <c r="AZ29" s="1"/>
    </row>
    <row r="30" spans="1:52">
      <c r="A30" s="1"/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"/>
      <c r="AV30" s="1"/>
      <c r="AW30" s="82" t="str">
        <f t="shared" si="0"/>
        <v/>
      </c>
      <c r="AX30" s="82" t="str">
        <f t="shared" si="1"/>
        <v/>
      </c>
      <c r="AY30" s="82" t="str">
        <f t="shared" si="2"/>
        <v/>
      </c>
      <c r="AZ30" s="1"/>
    </row>
    <row r="31" spans="1:52">
      <c r="A31" s="1"/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"/>
      <c r="AV31" s="1"/>
      <c r="AW31" s="82" t="str">
        <f t="shared" si="0"/>
        <v/>
      </c>
      <c r="AX31" s="82" t="str">
        <f t="shared" si="1"/>
        <v/>
      </c>
      <c r="AY31" s="82" t="str">
        <f t="shared" si="2"/>
        <v/>
      </c>
      <c r="AZ31" s="1"/>
    </row>
    <row r="32" spans="1:52">
      <c r="A32" s="1"/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"/>
      <c r="AV32" s="1"/>
      <c r="AW32" s="82" t="str">
        <f t="shared" si="0"/>
        <v/>
      </c>
      <c r="AX32" s="82" t="str">
        <f t="shared" si="1"/>
        <v/>
      </c>
      <c r="AY32" s="82" t="str">
        <f t="shared" si="2"/>
        <v/>
      </c>
      <c r="AZ32" s="1"/>
    </row>
    <row r="33" spans="1:52">
      <c r="A33" s="1"/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"/>
      <c r="AV33" s="1"/>
      <c r="AW33" s="82" t="str">
        <f t="shared" si="0"/>
        <v/>
      </c>
      <c r="AX33" s="82" t="str">
        <f t="shared" si="1"/>
        <v/>
      </c>
      <c r="AY33" s="82" t="str">
        <f t="shared" si="2"/>
        <v/>
      </c>
      <c r="AZ33" s="1"/>
    </row>
    <row r="34" spans="1:52">
      <c r="A34" s="1"/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"/>
      <c r="AV34" s="1"/>
      <c r="AW34" s="82" t="str">
        <f t="shared" si="0"/>
        <v/>
      </c>
      <c r="AX34" s="82" t="str">
        <f t="shared" si="1"/>
        <v/>
      </c>
      <c r="AY34" s="82" t="str">
        <f t="shared" si="2"/>
        <v/>
      </c>
      <c r="AZ34" s="1"/>
    </row>
    <row r="35" spans="1:52">
      <c r="A35" s="1"/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"/>
      <c r="AV35" s="1"/>
      <c r="AW35" s="82" t="str">
        <f t="shared" si="0"/>
        <v/>
      </c>
      <c r="AX35" s="82" t="str">
        <f t="shared" si="1"/>
        <v/>
      </c>
      <c r="AY35" s="82" t="str">
        <f t="shared" si="2"/>
        <v/>
      </c>
      <c r="AZ35" s="1"/>
    </row>
    <row r="36" spans="1:52">
      <c r="A36" s="1"/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"/>
      <c r="AV36" s="1"/>
      <c r="AW36" s="82" t="str">
        <f t="shared" si="0"/>
        <v/>
      </c>
      <c r="AX36" s="82" t="str">
        <f t="shared" si="1"/>
        <v/>
      </c>
      <c r="AY36" s="82" t="str">
        <f t="shared" si="2"/>
        <v/>
      </c>
      <c r="AZ36" s="1"/>
    </row>
    <row r="37" spans="1:52">
      <c r="A37" s="1"/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"/>
      <c r="AV37" s="1"/>
      <c r="AW37" s="82" t="str">
        <f t="shared" si="0"/>
        <v/>
      </c>
      <c r="AX37" s="82" t="str">
        <f t="shared" si="1"/>
        <v/>
      </c>
      <c r="AY37" s="82" t="str">
        <f t="shared" si="2"/>
        <v/>
      </c>
      <c r="AZ37" s="1"/>
    </row>
    <row r="38" spans="1:52">
      <c r="A38" s="1"/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"/>
      <c r="AV38" s="1"/>
      <c r="AW38" s="82" t="str">
        <f t="shared" si="0"/>
        <v/>
      </c>
      <c r="AX38" s="82" t="str">
        <f t="shared" si="1"/>
        <v/>
      </c>
      <c r="AY38" s="82" t="str">
        <f t="shared" si="2"/>
        <v/>
      </c>
      <c r="AZ38" s="1"/>
    </row>
    <row r="39" spans="1:52">
      <c r="A39" s="1"/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"/>
      <c r="AV39" s="1"/>
      <c r="AW39" s="82" t="str">
        <f t="shared" si="0"/>
        <v/>
      </c>
      <c r="AX39" s="82" t="str">
        <f t="shared" si="1"/>
        <v/>
      </c>
      <c r="AY39" s="82" t="str">
        <f t="shared" si="2"/>
        <v/>
      </c>
      <c r="AZ39" s="1"/>
    </row>
    <row r="40" spans="1:52">
      <c r="A40" s="1"/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"/>
      <c r="AV40" s="1"/>
      <c r="AW40" s="82" t="str">
        <f t="shared" si="0"/>
        <v/>
      </c>
      <c r="AX40" s="82" t="str">
        <f t="shared" si="1"/>
        <v/>
      </c>
      <c r="AY40" s="82" t="str">
        <f t="shared" si="2"/>
        <v/>
      </c>
      <c r="AZ40" s="1"/>
    </row>
    <row r="41" spans="1:52">
      <c r="A41" s="1"/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"/>
      <c r="AV41" s="1"/>
      <c r="AW41" s="82" t="str">
        <f t="shared" si="0"/>
        <v/>
      </c>
      <c r="AX41" s="82" t="str">
        <f t="shared" si="1"/>
        <v/>
      </c>
      <c r="AY41" s="82" t="str">
        <f t="shared" si="2"/>
        <v/>
      </c>
      <c r="AZ41" s="1"/>
    </row>
    <row r="42" spans="1:52">
      <c r="A42" s="1"/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"/>
      <c r="AV42" s="1"/>
      <c r="AW42" s="82" t="str">
        <f t="shared" si="0"/>
        <v/>
      </c>
      <c r="AX42" s="82" t="str">
        <f t="shared" si="1"/>
        <v/>
      </c>
      <c r="AY42" s="82" t="str">
        <f t="shared" si="2"/>
        <v/>
      </c>
      <c r="AZ42" s="1"/>
    </row>
    <row r="43" spans="1:52">
      <c r="A43" s="1"/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"/>
      <c r="AV43" s="1"/>
      <c r="AW43" s="82" t="str">
        <f t="shared" si="0"/>
        <v/>
      </c>
      <c r="AX43" s="82" t="str">
        <f t="shared" si="1"/>
        <v/>
      </c>
      <c r="AY43" s="82" t="str">
        <f t="shared" si="2"/>
        <v/>
      </c>
      <c r="AZ43" s="1"/>
    </row>
    <row r="44" spans="1:52">
      <c r="A44" s="1"/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"/>
      <c r="AV44" s="1"/>
      <c r="AW44" s="82" t="str">
        <f t="shared" si="0"/>
        <v/>
      </c>
      <c r="AX44" s="82" t="str">
        <f t="shared" si="1"/>
        <v/>
      </c>
      <c r="AY44" s="82" t="str">
        <f t="shared" si="2"/>
        <v/>
      </c>
      <c r="AZ44" s="1"/>
    </row>
    <row r="45" spans="1:52">
      <c r="A45" s="1"/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"/>
      <c r="AV45" s="1"/>
      <c r="AW45" s="82" t="str">
        <f t="shared" si="0"/>
        <v/>
      </c>
      <c r="AX45" s="82" t="str">
        <f t="shared" si="1"/>
        <v/>
      </c>
      <c r="AY45" s="82" t="str">
        <f t="shared" si="2"/>
        <v/>
      </c>
      <c r="AZ45" s="1"/>
    </row>
    <row r="46" spans="1:52">
      <c r="A46" s="1"/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"/>
      <c r="AV46" s="1"/>
      <c r="AW46" s="82" t="str">
        <f t="shared" si="0"/>
        <v/>
      </c>
      <c r="AX46" s="82" t="str">
        <f t="shared" si="1"/>
        <v/>
      </c>
      <c r="AY46" s="82" t="str">
        <f t="shared" si="2"/>
        <v/>
      </c>
      <c r="AZ46" s="1"/>
    </row>
    <row r="47" spans="1:52">
      <c r="A47" s="1"/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"/>
      <c r="AV47" s="1"/>
      <c r="AW47" s="82" t="str">
        <f t="shared" si="0"/>
        <v/>
      </c>
      <c r="AX47" s="82" t="str">
        <f t="shared" si="1"/>
        <v/>
      </c>
      <c r="AY47" s="82" t="str">
        <f t="shared" si="2"/>
        <v/>
      </c>
      <c r="AZ47" s="1"/>
    </row>
    <row r="48" spans="1:52">
      <c r="A48" s="1"/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"/>
      <c r="AV48" s="1"/>
      <c r="AW48" s="82" t="str">
        <f t="shared" si="0"/>
        <v/>
      </c>
      <c r="AX48" s="82" t="str">
        <f t="shared" si="1"/>
        <v/>
      </c>
      <c r="AY48" s="82" t="str">
        <f t="shared" si="2"/>
        <v/>
      </c>
      <c r="AZ48" s="1"/>
    </row>
    <row r="49" spans="1:52">
      <c r="A49" s="1"/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"/>
      <c r="AV49" s="1"/>
      <c r="AW49" s="82" t="str">
        <f t="shared" si="0"/>
        <v/>
      </c>
      <c r="AX49" s="82" t="str">
        <f t="shared" si="1"/>
        <v/>
      </c>
      <c r="AY49" s="82" t="str">
        <f t="shared" si="2"/>
        <v/>
      </c>
      <c r="AZ49" s="1"/>
    </row>
    <row r="50" spans="1:52">
      <c r="A50" s="1"/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"/>
      <c r="AV50" s="1"/>
      <c r="AW50" s="82" t="str">
        <f t="shared" si="0"/>
        <v/>
      </c>
      <c r="AX50" s="82" t="str">
        <f t="shared" si="1"/>
        <v/>
      </c>
      <c r="AY50" s="82" t="str">
        <f t="shared" si="2"/>
        <v/>
      </c>
      <c r="AZ50" s="1"/>
    </row>
    <row r="51" spans="1:52">
      <c r="A51" s="1"/>
      <c r="B51" s="102">
        <v>47</v>
      </c>
      <c r="C51" s="57"/>
      <c r="D51" s="1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"/>
      <c r="AV51" s="1"/>
      <c r="AW51" s="82" t="str">
        <f t="shared" si="0"/>
        <v/>
      </c>
      <c r="AX51" s="82" t="str">
        <f t="shared" si="1"/>
        <v/>
      </c>
      <c r="AY51" s="82" t="str">
        <f t="shared" si="2"/>
        <v/>
      </c>
      <c r="AZ51" s="1"/>
    </row>
    <row r="52" spans="1:52">
      <c r="A52" s="1"/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"/>
      <c r="AV52" s="1"/>
      <c r="AW52" s="82" t="str">
        <f t="shared" si="0"/>
        <v/>
      </c>
      <c r="AX52" s="82" t="str">
        <f t="shared" si="1"/>
        <v/>
      </c>
      <c r="AY52" s="82" t="str">
        <f t="shared" si="2"/>
        <v/>
      </c>
      <c r="AZ52" s="1"/>
    </row>
    <row r="53" spans="1:52">
      <c r="A53" s="1"/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"/>
      <c r="AV53" s="1"/>
      <c r="AW53" s="82" t="str">
        <f t="shared" si="0"/>
        <v/>
      </c>
      <c r="AX53" s="82" t="str">
        <f t="shared" si="1"/>
        <v/>
      </c>
      <c r="AY53" s="82" t="str">
        <f t="shared" si="2"/>
        <v/>
      </c>
      <c r="AZ53" s="1"/>
    </row>
    <row r="54" spans="1:52">
      <c r="A54" s="1"/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"/>
      <c r="AV54" s="1"/>
      <c r="AW54" s="82" t="str">
        <f t="shared" si="0"/>
        <v/>
      </c>
      <c r="AX54" s="82" t="str">
        <f t="shared" si="1"/>
        <v/>
      </c>
      <c r="AY54" s="82" t="str">
        <f t="shared" si="2"/>
        <v/>
      </c>
      <c r="AZ54" s="1"/>
    </row>
    <row r="55" spans="1:52">
      <c r="A55" s="1"/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"/>
      <c r="AV55" s="1"/>
      <c r="AW55" s="82" t="str">
        <f t="shared" si="0"/>
        <v/>
      </c>
      <c r="AX55" s="82" t="str">
        <f t="shared" si="1"/>
        <v/>
      </c>
      <c r="AY55" s="82" t="str">
        <f t="shared" si="2"/>
        <v/>
      </c>
      <c r="AZ55" s="1"/>
    </row>
    <row r="56" spans="1:52">
      <c r="A56" s="1"/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"/>
      <c r="AV56" s="1"/>
      <c r="AW56" s="82" t="str">
        <f t="shared" si="0"/>
        <v/>
      </c>
      <c r="AX56" s="82" t="str">
        <f t="shared" si="1"/>
        <v/>
      </c>
      <c r="AY56" s="82" t="str">
        <f t="shared" si="2"/>
        <v/>
      </c>
      <c r="AZ56" s="1"/>
    </row>
    <row r="57" spans="1:52">
      <c r="A57" s="1"/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"/>
      <c r="AV57" s="1"/>
      <c r="AW57" s="82" t="str">
        <f t="shared" si="0"/>
        <v/>
      </c>
      <c r="AX57" s="82" t="str">
        <f t="shared" si="1"/>
        <v/>
      </c>
      <c r="AY57" s="82" t="str">
        <f t="shared" si="2"/>
        <v/>
      </c>
      <c r="AZ57" s="1"/>
    </row>
    <row r="58" spans="1:52">
      <c r="A58" s="1"/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"/>
      <c r="AV58" s="1"/>
      <c r="AW58" s="82" t="str">
        <f t="shared" si="0"/>
        <v/>
      </c>
      <c r="AX58" s="82" t="str">
        <f t="shared" si="1"/>
        <v/>
      </c>
      <c r="AY58" s="82" t="str">
        <f t="shared" si="2"/>
        <v/>
      </c>
      <c r="AZ58" s="1"/>
    </row>
    <row r="59" spans="1:52">
      <c r="A59" s="1"/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"/>
      <c r="AV59" s="1"/>
      <c r="AW59" s="82" t="str">
        <f t="shared" si="0"/>
        <v/>
      </c>
      <c r="AX59" s="82" t="str">
        <f t="shared" si="1"/>
        <v/>
      </c>
      <c r="AY59" s="82" t="str">
        <f t="shared" si="2"/>
        <v/>
      </c>
      <c r="AZ59" s="1"/>
    </row>
    <row r="60" spans="1:52">
      <c r="A60" s="1"/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"/>
      <c r="AV60" s="1"/>
      <c r="AW60" s="82" t="str">
        <f t="shared" si="0"/>
        <v/>
      </c>
      <c r="AX60" s="82" t="str">
        <f t="shared" si="1"/>
        <v/>
      </c>
      <c r="AY60" s="82" t="str">
        <f t="shared" si="2"/>
        <v/>
      </c>
      <c r="AZ60" s="1"/>
    </row>
    <row r="61" spans="1:52">
      <c r="A61" s="1"/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"/>
      <c r="AV61" s="1"/>
      <c r="AW61" s="82" t="str">
        <f t="shared" si="0"/>
        <v/>
      </c>
      <c r="AX61" s="82" t="str">
        <f t="shared" si="1"/>
        <v/>
      </c>
      <c r="AY61" s="82" t="str">
        <f t="shared" si="2"/>
        <v/>
      </c>
      <c r="AZ61" s="1"/>
    </row>
    <row r="62" spans="1:52">
      <c r="A62" s="1"/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"/>
      <c r="AV62" s="1"/>
      <c r="AW62" s="82" t="str">
        <f t="shared" si="0"/>
        <v/>
      </c>
      <c r="AX62" s="82" t="str">
        <f t="shared" si="1"/>
        <v/>
      </c>
      <c r="AY62" s="82" t="str">
        <f t="shared" si="2"/>
        <v/>
      </c>
      <c r="AZ62" s="1"/>
    </row>
    <row r="63" spans="1:52">
      <c r="A63" s="1"/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"/>
      <c r="AV63" s="1"/>
      <c r="AW63" s="82" t="str">
        <f t="shared" si="0"/>
        <v/>
      </c>
      <c r="AX63" s="82" t="str">
        <f t="shared" si="1"/>
        <v/>
      </c>
      <c r="AY63" s="82" t="str">
        <f t="shared" si="2"/>
        <v/>
      </c>
      <c r="AZ63" s="1"/>
    </row>
    <row r="64" spans="1:52">
      <c r="A64" s="1"/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"/>
      <c r="AV64" s="1"/>
      <c r="AW64" s="82" t="str">
        <f t="shared" si="0"/>
        <v/>
      </c>
      <c r="AX64" s="82" t="str">
        <f t="shared" si="1"/>
        <v/>
      </c>
      <c r="AY64" s="82" t="str">
        <f t="shared" si="2"/>
        <v/>
      </c>
      <c r="AZ64" s="1"/>
    </row>
    <row r="65" spans="1:52">
      <c r="A65" s="1"/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"/>
      <c r="AV65" s="1"/>
      <c r="AW65" s="82" t="str">
        <f t="shared" si="0"/>
        <v/>
      </c>
      <c r="AX65" s="82" t="str">
        <f t="shared" si="1"/>
        <v/>
      </c>
      <c r="AY65" s="82" t="str">
        <f t="shared" si="2"/>
        <v/>
      </c>
      <c r="AZ65" s="1"/>
    </row>
    <row r="66" spans="1:52">
      <c r="A66" s="1"/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"/>
      <c r="AV66" s="1"/>
      <c r="AW66" s="82" t="str">
        <f t="shared" si="0"/>
        <v/>
      </c>
      <c r="AX66" s="82" t="str">
        <f t="shared" si="1"/>
        <v/>
      </c>
      <c r="AY66" s="82" t="str">
        <f t="shared" si="2"/>
        <v/>
      </c>
      <c r="AZ66" s="1"/>
    </row>
    <row r="67" spans="1:52">
      <c r="A67" s="1"/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"/>
      <c r="AV67" s="1"/>
      <c r="AW67" s="82" t="str">
        <f t="shared" si="0"/>
        <v/>
      </c>
      <c r="AX67" s="82" t="str">
        <f t="shared" si="1"/>
        <v/>
      </c>
      <c r="AY67" s="82" t="str">
        <f t="shared" si="2"/>
        <v/>
      </c>
      <c r="AZ67" s="1"/>
    </row>
    <row r="68" spans="1:52">
      <c r="A68" s="1"/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"/>
      <c r="AV68" s="1"/>
      <c r="AW68" s="82" t="str">
        <f t="shared" si="0"/>
        <v/>
      </c>
      <c r="AX68" s="82" t="str">
        <f t="shared" si="1"/>
        <v/>
      </c>
      <c r="AY68" s="82" t="str">
        <f t="shared" si="2"/>
        <v/>
      </c>
      <c r="AZ68" s="1"/>
    </row>
    <row r="69" spans="1:52">
      <c r="A69" s="1"/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"/>
      <c r="AV69" s="1"/>
      <c r="AW69" s="82" t="str">
        <f t="shared" si="0"/>
        <v/>
      </c>
      <c r="AX69" s="82" t="str">
        <f t="shared" si="1"/>
        <v/>
      </c>
      <c r="AY69" s="82" t="str">
        <f t="shared" si="2"/>
        <v/>
      </c>
      <c r="AZ69" s="1"/>
    </row>
    <row r="70" spans="1:52">
      <c r="A70" s="1"/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"/>
      <c r="AV70" s="1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  <c r="AZ70" s="1"/>
    </row>
    <row r="71" spans="1:52">
      <c r="A71" s="1"/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"/>
      <c r="AV71" s="1"/>
      <c r="AW71" s="82" t="str">
        <f t="shared" si="3"/>
        <v/>
      </c>
      <c r="AX71" s="82" t="str">
        <f t="shared" si="4"/>
        <v/>
      </c>
      <c r="AY71" s="82" t="str">
        <f t="shared" si="5"/>
        <v/>
      </c>
      <c r="AZ71" s="1"/>
    </row>
    <row r="72" spans="1:52">
      <c r="A72" s="1"/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"/>
      <c r="AV72" s="1"/>
      <c r="AW72" s="82" t="str">
        <f t="shared" si="3"/>
        <v/>
      </c>
      <c r="AX72" s="82" t="str">
        <f t="shared" si="4"/>
        <v/>
      </c>
      <c r="AY72" s="82" t="str">
        <f t="shared" si="5"/>
        <v/>
      </c>
      <c r="AZ72" s="1"/>
    </row>
    <row r="73" spans="1:52">
      <c r="A73" s="1"/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"/>
      <c r="AV73" s="1"/>
      <c r="AW73" s="82" t="str">
        <f t="shared" si="3"/>
        <v/>
      </c>
      <c r="AX73" s="82" t="str">
        <f t="shared" si="4"/>
        <v/>
      </c>
      <c r="AY73" s="82" t="str">
        <f t="shared" si="5"/>
        <v/>
      </c>
      <c r="AZ73" s="1"/>
    </row>
    <row r="74" spans="1:52">
      <c r="A74" s="1"/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"/>
      <c r="AV74" s="1"/>
      <c r="AW74" s="82" t="str">
        <f t="shared" si="3"/>
        <v/>
      </c>
      <c r="AX74" s="82" t="str">
        <f t="shared" si="4"/>
        <v/>
      </c>
      <c r="AY74" s="82" t="str">
        <f t="shared" si="5"/>
        <v/>
      </c>
      <c r="AZ74" s="1"/>
    </row>
    <row r="75" spans="1:52" hidden="1">
      <c r="A75" s="1"/>
      <c r="B75" s="1"/>
      <c r="C75" s="1"/>
      <c r="D75" s="1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"/>
      <c r="AV75" s="1"/>
      <c r="AW75" s="104"/>
      <c r="AX75" s="104"/>
      <c r="AY75" s="104"/>
      <c r="AZ75" s="1"/>
    </row>
    <row r="76" spans="1:52" hidden="1">
      <c r="A76" s="1"/>
      <c r="B76" s="1"/>
      <c r="C76" s="1"/>
      <c r="D76" s="1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"/>
      <c r="AV76" s="1"/>
      <c r="AW76" s="104"/>
      <c r="AX76" s="104"/>
      <c r="AY76" s="104"/>
      <c r="AZ76" s="1"/>
    </row>
    <row r="77" spans="1:52" hidden="1">
      <c r="A77" s="1"/>
      <c r="B77" s="1"/>
      <c r="C77" s="1"/>
      <c r="D77" s="1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"/>
      <c r="AV77" s="1"/>
      <c r="AW77" s="104"/>
      <c r="AX77" s="104"/>
      <c r="AY77" s="104"/>
      <c r="AZ77" s="1"/>
    </row>
    <row r="78" spans="1:52" hidden="1">
      <c r="A78" s="1"/>
      <c r="B78" s="1"/>
      <c r="C78" s="1"/>
      <c r="D78" s="1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"/>
      <c r="AV78" s="1"/>
      <c r="AW78" s="104"/>
      <c r="AX78" s="104"/>
      <c r="AY78" s="104"/>
      <c r="AZ78" s="1"/>
    </row>
    <row r="79" spans="1:52" hidden="1">
      <c r="A79" s="1"/>
      <c r="B79" s="1"/>
      <c r="C79" s="1"/>
      <c r="D79" s="1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"/>
      <c r="AV79" s="1"/>
      <c r="AW79" s="104"/>
      <c r="AX79" s="104"/>
      <c r="AY79" s="104"/>
      <c r="AZ79" s="1"/>
    </row>
    <row r="80" spans="1:52" hidden="1">
      <c r="A80" s="1"/>
      <c r="B80" s="1"/>
      <c r="C80" s="1"/>
      <c r="D80" s="1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"/>
      <c r="AV80" s="1"/>
      <c r="AW80" s="104"/>
      <c r="AX80" s="104"/>
      <c r="AY80" s="104"/>
      <c r="AZ80" s="1"/>
    </row>
    <row r="81" spans="1:52" hidden="1">
      <c r="A81" s="1"/>
      <c r="B81" s="1"/>
      <c r="C81" s="1"/>
      <c r="D81" s="1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"/>
      <c r="AV81" s="1"/>
      <c r="AW81" s="104"/>
      <c r="AX81" s="104"/>
      <c r="AY81" s="104"/>
      <c r="AZ81" s="1"/>
    </row>
    <row r="82" spans="1:52" hidden="1">
      <c r="A82" s="1"/>
      <c r="B82" s="1"/>
      <c r="C82" s="1"/>
      <c r="D82" s="1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"/>
      <c r="AV82" s="1"/>
      <c r="AW82" s="104"/>
      <c r="AX82" s="104"/>
      <c r="AY82" s="104"/>
      <c r="AZ82" s="1"/>
    </row>
    <row r="83" spans="1:52" hidden="1">
      <c r="A83" s="1"/>
      <c r="B83" s="1"/>
      <c r="C83" s="1"/>
      <c r="D83" s="1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"/>
      <c r="AV83" s="1"/>
      <c r="AW83" s="104"/>
      <c r="AX83" s="104"/>
      <c r="AY83" s="104"/>
      <c r="AZ83" s="1"/>
    </row>
    <row r="84" spans="1:52" hidden="1">
      <c r="A84" s="1"/>
      <c r="B84" s="1"/>
      <c r="C84" s="1"/>
      <c r="D84" s="1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"/>
      <c r="AV84" s="1"/>
      <c r="AW84" s="104"/>
      <c r="AX84" s="104"/>
      <c r="AY84" s="104"/>
      <c r="AZ84" s="1"/>
    </row>
    <row r="85" spans="1:52" hidden="1">
      <c r="A85" s="1"/>
      <c r="B85" s="1"/>
      <c r="C85" s="1"/>
      <c r="D85" s="1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"/>
      <c r="AV85" s="1"/>
      <c r="AW85" s="104"/>
      <c r="AX85" s="104"/>
      <c r="AY85" s="104"/>
      <c r="AZ85" s="1"/>
    </row>
    <row r="86" spans="1:52" hidden="1">
      <c r="A86" s="1"/>
      <c r="B86" s="1"/>
      <c r="C86" s="1"/>
      <c r="D86" s="1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"/>
      <c r="AV86" s="1"/>
      <c r="AW86" s="104"/>
      <c r="AX86" s="104"/>
      <c r="AY86" s="104"/>
      <c r="AZ86" s="1"/>
    </row>
    <row r="87" spans="1:52" hidden="1">
      <c r="A87" s="1"/>
      <c r="B87" s="1"/>
      <c r="C87" s="1"/>
      <c r="D87" s="1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"/>
      <c r="AV87" s="1"/>
      <c r="AW87" s="104"/>
      <c r="AX87" s="104"/>
      <c r="AY87" s="104"/>
      <c r="AZ87" s="1"/>
    </row>
    <row r="88" spans="1:52" hidden="1">
      <c r="A88" s="1"/>
      <c r="B88" s="1"/>
      <c r="C88" s="1"/>
      <c r="D88" s="1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"/>
      <c r="AV88" s="1"/>
      <c r="AW88" s="104"/>
      <c r="AX88" s="104"/>
      <c r="AY88" s="104"/>
      <c r="AZ88" s="1"/>
    </row>
    <row r="89" spans="1:52" hidden="1">
      <c r="A89" s="1"/>
      <c r="B89" s="1"/>
      <c r="C89" s="1"/>
      <c r="D89" s="1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"/>
      <c r="AV89" s="1"/>
      <c r="AW89" s="104"/>
      <c r="AX89" s="104"/>
      <c r="AY89" s="104"/>
      <c r="AZ89" s="1"/>
    </row>
    <row r="90" spans="1:52" hidden="1">
      <c r="A90" s="1"/>
      <c r="B90" s="1"/>
      <c r="C90" s="1"/>
      <c r="D90" s="1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"/>
      <c r="AV90" s="1"/>
      <c r="AW90" s="104"/>
      <c r="AX90" s="104"/>
      <c r="AY90" s="104"/>
      <c r="AZ90" s="1"/>
    </row>
    <row r="91" spans="1:52" hidden="1">
      <c r="A91" s="1"/>
      <c r="B91" s="1"/>
      <c r="C91" s="1"/>
      <c r="D91" s="1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"/>
      <c r="AV91" s="1"/>
      <c r="AW91" s="104"/>
      <c r="AX91" s="104"/>
      <c r="AY91" s="104"/>
      <c r="AZ91" s="1"/>
    </row>
    <row r="92" spans="1:52" hidden="1">
      <c r="A92" s="1"/>
      <c r="B92" s="1"/>
      <c r="C92" s="1"/>
      <c r="D92" s="1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"/>
      <c r="AV92" s="1"/>
      <c r="AW92" s="104"/>
      <c r="AX92" s="104"/>
      <c r="AY92" s="104"/>
      <c r="AZ92" s="1"/>
    </row>
    <row r="93" spans="1:52" hidden="1">
      <c r="A93" s="1"/>
      <c r="B93" s="1"/>
      <c r="C93" s="1"/>
      <c r="D93" s="1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"/>
      <c r="AV93" s="1"/>
      <c r="AW93" s="104"/>
      <c r="AX93" s="104"/>
      <c r="AY93" s="104"/>
      <c r="AZ93" s="1"/>
    </row>
    <row r="94" spans="1:52" hidden="1">
      <c r="A94" s="1"/>
      <c r="B94" s="1"/>
      <c r="C94" s="1"/>
      <c r="D94" s="1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"/>
      <c r="AV94" s="1"/>
      <c r="AW94" s="104"/>
      <c r="AX94" s="104"/>
      <c r="AY94" s="104"/>
      <c r="AZ94" s="1"/>
    </row>
    <row r="95" spans="1:52" hidden="1">
      <c r="A95" s="1"/>
      <c r="B95" s="1"/>
      <c r="C95" s="1"/>
      <c r="D95" s="1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"/>
      <c r="AV95" s="1"/>
      <c r="AW95" s="104"/>
      <c r="AX95" s="104"/>
      <c r="AY95" s="104"/>
      <c r="AZ95" s="1"/>
    </row>
    <row r="96" spans="1:52" hidden="1">
      <c r="A96" s="1"/>
      <c r="B96" s="1"/>
      <c r="C96" s="1"/>
      <c r="D96" s="1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"/>
      <c r="AV96" s="1"/>
      <c r="AW96" s="104"/>
      <c r="AX96" s="104"/>
      <c r="AY96" s="104"/>
      <c r="AZ96" s="1"/>
    </row>
    <row r="97" spans="1:52" hidden="1">
      <c r="A97" s="1"/>
      <c r="B97" s="1"/>
      <c r="C97" s="1"/>
      <c r="D97" s="1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"/>
      <c r="AV97" s="1"/>
      <c r="AW97" s="104"/>
      <c r="AX97" s="104"/>
      <c r="AY97" s="104"/>
      <c r="AZ97" s="1"/>
    </row>
    <row r="98" spans="1:52" hidden="1">
      <c r="A98" s="1"/>
      <c r="B98" s="1"/>
      <c r="C98" s="1"/>
      <c r="D98" s="1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"/>
      <c r="AV98" s="1"/>
      <c r="AW98" s="104"/>
      <c r="AX98" s="104"/>
      <c r="AY98" s="104"/>
      <c r="AZ98" s="1"/>
    </row>
    <row r="99" spans="1:52" hidden="1">
      <c r="A99" s="1"/>
      <c r="B99" s="1"/>
      <c r="C99" s="1"/>
      <c r="D99" s="1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"/>
      <c r="AV99" s="1"/>
      <c r="AW99" s="104"/>
      <c r="AX99" s="104"/>
      <c r="AY99" s="104"/>
      <c r="AZ99" s="1"/>
    </row>
    <row r="100" spans="1:52">
      <c r="A100" s="1"/>
      <c r="B100" s="1"/>
      <c r="C100" s="1"/>
      <c r="D100" s="1"/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"/>
      <c r="AV100" s="1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  <c r="AZ100" s="1"/>
    </row>
    <row r="101" spans="1:52">
      <c r="A101" s="1"/>
      <c r="B101" s="1"/>
      <c r="C101" s="1"/>
      <c r="D101" s="1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"/>
      <c r="AV101" s="1"/>
      <c r="AW101" s="104"/>
      <c r="AX101" s="104"/>
      <c r="AY101" s="104"/>
      <c r="AZ101" s="1"/>
    </row>
    <row r="102" spans="1:52">
      <c r="A102" s="1"/>
      <c r="B102" s="1"/>
      <c r="C102" s="1"/>
      <c r="D102" s="1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"/>
      <c r="AV102" s="1"/>
      <c r="AW102" s="104"/>
      <c r="AX102" s="104"/>
      <c r="AY102" s="104"/>
      <c r="AZ102" s="1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>
    <tabColor rgb="FFC00000"/>
  </sheetPr>
  <dimension ref="A1:AZ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2" max="2" width="4.28515625" customWidth="1"/>
    <col min="3" max="3" width="5.28515625" customWidth="1"/>
    <col min="4" max="4" width="18.28515625" customWidth="1"/>
    <col min="5" max="39" width="7.7109375" style="114" customWidth="1"/>
    <col min="42" max="44" width="7.7109375" style="114" customWidth="1"/>
  </cols>
  <sheetData>
    <row r="1" spans="1:52" hidden="1">
      <c r="A1" s="1"/>
      <c r="B1" s="1"/>
      <c r="C1" s="1"/>
      <c r="D1" s="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"/>
      <c r="AO1" s="1"/>
      <c r="AP1" s="104"/>
      <c r="AQ1" s="104"/>
      <c r="AR1" s="104"/>
    </row>
    <row r="2" spans="1:52" hidden="1">
      <c r="A2" s="1"/>
      <c r="B2" s="1"/>
      <c r="C2" s="1"/>
      <c r="D2" s="1"/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1:52" hidden="1">
      <c r="A3" s="1"/>
      <c r="B3" s="1"/>
      <c r="C3" s="1"/>
      <c r="D3" s="1"/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  <c r="AZ3" s="1"/>
    </row>
    <row r="4" spans="1:52" ht="45" customHeight="1">
      <c r="A4" s="1"/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U4" s="1"/>
      <c r="AV4" s="1"/>
      <c r="AW4" s="98" t="s">
        <v>13</v>
      </c>
      <c r="AX4" s="99" t="s">
        <v>14</v>
      </c>
      <c r="AY4" s="100" t="s">
        <v>15</v>
      </c>
      <c r="AZ4" s="1"/>
    </row>
    <row r="5" spans="1:52">
      <c r="A5" s="1"/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"/>
      <c r="AV5" s="1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  <c r="AZ5" s="1"/>
    </row>
    <row r="6" spans="1:52">
      <c r="A6" s="1"/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"/>
      <c r="AV6" s="1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  <c r="AZ6" s="1"/>
    </row>
    <row r="7" spans="1:52">
      <c r="A7" s="1"/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"/>
      <c r="AV7" s="1"/>
      <c r="AW7" s="82" t="str">
        <f t="shared" si="0"/>
        <v/>
      </c>
      <c r="AX7" s="82" t="str">
        <f t="shared" si="1"/>
        <v/>
      </c>
      <c r="AY7" s="82" t="str">
        <f t="shared" si="2"/>
        <v/>
      </c>
      <c r="AZ7" s="1"/>
    </row>
    <row r="8" spans="1:52">
      <c r="A8" s="1"/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"/>
      <c r="AV8" s="1"/>
      <c r="AW8" s="82" t="str">
        <f t="shared" si="0"/>
        <v/>
      </c>
      <c r="AX8" s="82" t="str">
        <f t="shared" si="1"/>
        <v/>
      </c>
      <c r="AY8" s="82" t="str">
        <f t="shared" si="2"/>
        <v/>
      </c>
      <c r="AZ8" s="1"/>
    </row>
    <row r="9" spans="1:52">
      <c r="A9" s="1"/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"/>
      <c r="AV9" s="1"/>
      <c r="AW9" s="82" t="str">
        <f t="shared" si="0"/>
        <v/>
      </c>
      <c r="AX9" s="82" t="str">
        <f t="shared" si="1"/>
        <v/>
      </c>
      <c r="AY9" s="82" t="str">
        <f t="shared" si="2"/>
        <v/>
      </c>
      <c r="AZ9" s="1"/>
    </row>
    <row r="10" spans="1:52">
      <c r="A10" s="1"/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"/>
      <c r="AV10" s="1"/>
      <c r="AW10" s="82" t="str">
        <f t="shared" si="0"/>
        <v/>
      </c>
      <c r="AX10" s="82" t="str">
        <f t="shared" si="1"/>
        <v/>
      </c>
      <c r="AY10" s="82" t="str">
        <f t="shared" si="2"/>
        <v/>
      </c>
      <c r="AZ10" s="1"/>
    </row>
    <row r="11" spans="1:52">
      <c r="A11" s="1"/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"/>
      <c r="AV11" s="1"/>
      <c r="AW11" s="82" t="str">
        <f t="shared" si="0"/>
        <v/>
      </c>
      <c r="AX11" s="82" t="str">
        <f t="shared" si="1"/>
        <v/>
      </c>
      <c r="AY11" s="82" t="str">
        <f t="shared" si="2"/>
        <v/>
      </c>
      <c r="AZ11" s="1"/>
    </row>
    <row r="12" spans="1:52">
      <c r="A12" s="1"/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"/>
      <c r="AV12" s="1"/>
      <c r="AW12" s="82" t="str">
        <f t="shared" si="0"/>
        <v/>
      </c>
      <c r="AX12" s="82" t="str">
        <f t="shared" si="1"/>
        <v/>
      </c>
      <c r="AY12" s="82" t="str">
        <f t="shared" si="2"/>
        <v/>
      </c>
      <c r="AZ12" s="1"/>
    </row>
    <row r="13" spans="1:52">
      <c r="A13" s="1"/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"/>
      <c r="AV13" s="1"/>
      <c r="AW13" s="82" t="str">
        <f t="shared" si="0"/>
        <v/>
      </c>
      <c r="AX13" s="82" t="str">
        <f t="shared" si="1"/>
        <v/>
      </c>
      <c r="AY13" s="82" t="str">
        <f t="shared" si="2"/>
        <v/>
      </c>
      <c r="AZ13" s="1"/>
    </row>
    <row r="14" spans="1:52">
      <c r="A14" s="1"/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"/>
      <c r="AV14" s="1"/>
      <c r="AW14" s="82" t="str">
        <f t="shared" si="0"/>
        <v/>
      </c>
      <c r="AX14" s="82" t="str">
        <f t="shared" si="1"/>
        <v/>
      </c>
      <c r="AY14" s="82" t="str">
        <f t="shared" si="2"/>
        <v/>
      </c>
      <c r="AZ14" s="1"/>
    </row>
    <row r="15" spans="1:52">
      <c r="A15" s="1"/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"/>
      <c r="AV15" s="1"/>
      <c r="AW15" s="82" t="str">
        <f t="shared" si="0"/>
        <v/>
      </c>
      <c r="AX15" s="82" t="str">
        <f t="shared" si="1"/>
        <v/>
      </c>
      <c r="AY15" s="82" t="str">
        <f t="shared" si="2"/>
        <v/>
      </c>
      <c r="AZ15" s="1"/>
    </row>
    <row r="16" spans="1:52">
      <c r="A16" s="1"/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"/>
      <c r="AV16" s="1"/>
      <c r="AW16" s="82" t="str">
        <f t="shared" si="0"/>
        <v/>
      </c>
      <c r="AX16" s="82" t="str">
        <f t="shared" si="1"/>
        <v/>
      </c>
      <c r="AY16" s="82" t="str">
        <f t="shared" si="2"/>
        <v/>
      </c>
      <c r="AZ16" s="1"/>
    </row>
    <row r="17" spans="1:52">
      <c r="A17" s="1"/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"/>
      <c r="AV17" s="1"/>
      <c r="AW17" s="82" t="str">
        <f t="shared" si="0"/>
        <v/>
      </c>
      <c r="AX17" s="82" t="str">
        <f t="shared" si="1"/>
        <v/>
      </c>
      <c r="AY17" s="82" t="str">
        <f t="shared" si="2"/>
        <v/>
      </c>
      <c r="AZ17" s="1"/>
    </row>
    <row r="18" spans="1:52">
      <c r="A18" s="1"/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"/>
      <c r="AV18" s="1"/>
      <c r="AW18" s="82" t="str">
        <f t="shared" si="0"/>
        <v/>
      </c>
      <c r="AX18" s="82" t="str">
        <f t="shared" si="1"/>
        <v/>
      </c>
      <c r="AY18" s="82" t="str">
        <f t="shared" si="2"/>
        <v/>
      </c>
      <c r="AZ18" s="1"/>
    </row>
    <row r="19" spans="1:52">
      <c r="A19" s="1"/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"/>
      <c r="AV19" s="1"/>
      <c r="AW19" s="82" t="str">
        <f t="shared" si="0"/>
        <v/>
      </c>
      <c r="AX19" s="82" t="str">
        <f t="shared" si="1"/>
        <v/>
      </c>
      <c r="AY19" s="82" t="str">
        <f t="shared" si="2"/>
        <v/>
      </c>
      <c r="AZ19" s="1"/>
    </row>
    <row r="20" spans="1:52">
      <c r="A20" s="1"/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"/>
      <c r="AV20" s="1"/>
      <c r="AW20" s="82" t="str">
        <f t="shared" si="0"/>
        <v/>
      </c>
      <c r="AX20" s="82" t="str">
        <f t="shared" si="1"/>
        <v/>
      </c>
      <c r="AY20" s="82" t="str">
        <f t="shared" si="2"/>
        <v/>
      </c>
      <c r="AZ20" s="1"/>
    </row>
    <row r="21" spans="1:52">
      <c r="A21" s="1"/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"/>
      <c r="AV21" s="1"/>
      <c r="AW21" s="82" t="str">
        <f t="shared" si="0"/>
        <v/>
      </c>
      <c r="AX21" s="82" t="str">
        <f t="shared" si="1"/>
        <v/>
      </c>
      <c r="AY21" s="82" t="str">
        <f t="shared" si="2"/>
        <v/>
      </c>
      <c r="AZ21" s="1"/>
    </row>
    <row r="22" spans="1:52">
      <c r="A22" s="1"/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"/>
      <c r="AV22" s="1"/>
      <c r="AW22" s="82" t="str">
        <f t="shared" si="0"/>
        <v/>
      </c>
      <c r="AX22" s="82" t="str">
        <f t="shared" si="1"/>
        <v/>
      </c>
      <c r="AY22" s="82" t="str">
        <f t="shared" si="2"/>
        <v/>
      </c>
      <c r="AZ22" s="1"/>
    </row>
    <row r="23" spans="1:52">
      <c r="A23" s="1"/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"/>
      <c r="AV23" s="1"/>
      <c r="AW23" s="82" t="str">
        <f t="shared" si="0"/>
        <v/>
      </c>
      <c r="AX23" s="82" t="str">
        <f t="shared" si="1"/>
        <v/>
      </c>
      <c r="AY23" s="82" t="str">
        <f t="shared" si="2"/>
        <v/>
      </c>
      <c r="AZ23" s="1"/>
    </row>
    <row r="24" spans="1:52">
      <c r="A24" s="1"/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"/>
      <c r="AV24" s="1"/>
      <c r="AW24" s="82" t="str">
        <f t="shared" si="0"/>
        <v/>
      </c>
      <c r="AX24" s="82" t="str">
        <f t="shared" si="1"/>
        <v/>
      </c>
      <c r="AY24" s="82" t="str">
        <f t="shared" si="2"/>
        <v/>
      </c>
      <c r="AZ24" s="1"/>
    </row>
    <row r="25" spans="1:52">
      <c r="A25" s="1"/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"/>
      <c r="AV25" s="1"/>
      <c r="AW25" s="82" t="str">
        <f t="shared" si="0"/>
        <v/>
      </c>
      <c r="AX25" s="82" t="str">
        <f t="shared" si="1"/>
        <v/>
      </c>
      <c r="AY25" s="82" t="str">
        <f t="shared" si="2"/>
        <v/>
      </c>
      <c r="AZ25" s="1"/>
    </row>
    <row r="26" spans="1:52">
      <c r="A26" s="1"/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"/>
      <c r="AV26" s="1"/>
      <c r="AW26" s="82" t="str">
        <f t="shared" si="0"/>
        <v/>
      </c>
      <c r="AX26" s="82" t="str">
        <f t="shared" si="1"/>
        <v/>
      </c>
      <c r="AY26" s="82" t="str">
        <f t="shared" si="2"/>
        <v/>
      </c>
      <c r="AZ26" s="1"/>
    </row>
    <row r="27" spans="1:52">
      <c r="A27" s="1"/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"/>
      <c r="AV27" s="1"/>
      <c r="AW27" s="82" t="str">
        <f t="shared" si="0"/>
        <v/>
      </c>
      <c r="AX27" s="82" t="str">
        <f t="shared" si="1"/>
        <v/>
      </c>
      <c r="AY27" s="82" t="str">
        <f t="shared" si="2"/>
        <v/>
      </c>
      <c r="AZ27" s="1"/>
    </row>
    <row r="28" spans="1:52">
      <c r="A28" s="1"/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"/>
      <c r="AV28" s="1"/>
      <c r="AW28" s="82" t="str">
        <f t="shared" si="0"/>
        <v/>
      </c>
      <c r="AX28" s="82" t="str">
        <f t="shared" si="1"/>
        <v/>
      </c>
      <c r="AY28" s="82" t="str">
        <f t="shared" si="2"/>
        <v/>
      </c>
      <c r="AZ28" s="1"/>
    </row>
    <row r="29" spans="1:52">
      <c r="A29" s="1"/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"/>
      <c r="AV29" s="1"/>
      <c r="AW29" s="82" t="str">
        <f t="shared" si="0"/>
        <v/>
      </c>
      <c r="AX29" s="82" t="str">
        <f t="shared" si="1"/>
        <v/>
      </c>
      <c r="AY29" s="82" t="str">
        <f t="shared" si="2"/>
        <v/>
      </c>
      <c r="AZ29" s="1"/>
    </row>
    <row r="30" spans="1:52">
      <c r="A30" s="1"/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"/>
      <c r="AV30" s="1"/>
      <c r="AW30" s="82" t="str">
        <f t="shared" si="0"/>
        <v/>
      </c>
      <c r="AX30" s="82" t="str">
        <f t="shared" si="1"/>
        <v/>
      </c>
      <c r="AY30" s="82" t="str">
        <f t="shared" si="2"/>
        <v/>
      </c>
      <c r="AZ30" s="1"/>
    </row>
    <row r="31" spans="1:52">
      <c r="A31" s="1"/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"/>
      <c r="AV31" s="1"/>
      <c r="AW31" s="82" t="str">
        <f t="shared" si="0"/>
        <v/>
      </c>
      <c r="AX31" s="82" t="str">
        <f t="shared" si="1"/>
        <v/>
      </c>
      <c r="AY31" s="82" t="str">
        <f t="shared" si="2"/>
        <v/>
      </c>
      <c r="AZ31" s="1"/>
    </row>
    <row r="32" spans="1:52">
      <c r="A32" s="1"/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"/>
      <c r="AV32" s="1"/>
      <c r="AW32" s="82" t="str">
        <f t="shared" si="0"/>
        <v/>
      </c>
      <c r="AX32" s="82" t="str">
        <f t="shared" si="1"/>
        <v/>
      </c>
      <c r="AY32" s="82" t="str">
        <f t="shared" si="2"/>
        <v/>
      </c>
      <c r="AZ32" s="1"/>
    </row>
    <row r="33" spans="1:52">
      <c r="A33" s="1"/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"/>
      <c r="AV33" s="1"/>
      <c r="AW33" s="82" t="str">
        <f t="shared" si="0"/>
        <v/>
      </c>
      <c r="AX33" s="82" t="str">
        <f t="shared" si="1"/>
        <v/>
      </c>
      <c r="AY33" s="82" t="str">
        <f t="shared" si="2"/>
        <v/>
      </c>
      <c r="AZ33" s="1"/>
    </row>
    <row r="34" spans="1:52">
      <c r="A34" s="1"/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"/>
      <c r="AV34" s="1"/>
      <c r="AW34" s="82" t="str">
        <f t="shared" si="0"/>
        <v/>
      </c>
      <c r="AX34" s="82" t="str">
        <f t="shared" si="1"/>
        <v/>
      </c>
      <c r="AY34" s="82" t="str">
        <f t="shared" si="2"/>
        <v/>
      </c>
      <c r="AZ34" s="1"/>
    </row>
    <row r="35" spans="1:52">
      <c r="A35" s="1"/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"/>
      <c r="AV35" s="1"/>
      <c r="AW35" s="82" t="str">
        <f t="shared" si="0"/>
        <v/>
      </c>
      <c r="AX35" s="82" t="str">
        <f t="shared" si="1"/>
        <v/>
      </c>
      <c r="AY35" s="82" t="str">
        <f t="shared" si="2"/>
        <v/>
      </c>
      <c r="AZ35" s="1"/>
    </row>
    <row r="36" spans="1:52">
      <c r="A36" s="1"/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"/>
      <c r="AV36" s="1"/>
      <c r="AW36" s="82" t="str">
        <f t="shared" si="0"/>
        <v/>
      </c>
      <c r="AX36" s="82" t="str">
        <f t="shared" si="1"/>
        <v/>
      </c>
      <c r="AY36" s="82" t="str">
        <f t="shared" si="2"/>
        <v/>
      </c>
      <c r="AZ36" s="1"/>
    </row>
    <row r="37" spans="1:52">
      <c r="A37" s="1"/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"/>
      <c r="AV37" s="1"/>
      <c r="AW37" s="82" t="str">
        <f t="shared" si="0"/>
        <v/>
      </c>
      <c r="AX37" s="82" t="str">
        <f t="shared" si="1"/>
        <v/>
      </c>
      <c r="AY37" s="82" t="str">
        <f t="shared" si="2"/>
        <v/>
      </c>
      <c r="AZ37" s="1"/>
    </row>
    <row r="38" spans="1:52">
      <c r="A38" s="1"/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"/>
      <c r="AV38" s="1"/>
      <c r="AW38" s="82" t="str">
        <f t="shared" si="0"/>
        <v/>
      </c>
      <c r="AX38" s="82" t="str">
        <f t="shared" si="1"/>
        <v/>
      </c>
      <c r="AY38" s="82" t="str">
        <f t="shared" si="2"/>
        <v/>
      </c>
      <c r="AZ38" s="1"/>
    </row>
    <row r="39" spans="1:52">
      <c r="A39" s="1"/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"/>
      <c r="AV39" s="1"/>
      <c r="AW39" s="82" t="str">
        <f t="shared" si="0"/>
        <v/>
      </c>
      <c r="AX39" s="82" t="str">
        <f t="shared" si="1"/>
        <v/>
      </c>
      <c r="AY39" s="82" t="str">
        <f t="shared" si="2"/>
        <v/>
      </c>
      <c r="AZ39" s="1"/>
    </row>
    <row r="40" spans="1:52">
      <c r="A40" s="1"/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"/>
      <c r="AV40" s="1"/>
      <c r="AW40" s="82" t="str">
        <f t="shared" si="0"/>
        <v/>
      </c>
      <c r="AX40" s="82" t="str">
        <f t="shared" si="1"/>
        <v/>
      </c>
      <c r="AY40" s="82" t="str">
        <f t="shared" si="2"/>
        <v/>
      </c>
      <c r="AZ40" s="1"/>
    </row>
    <row r="41" spans="1:52">
      <c r="A41" s="1"/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"/>
      <c r="AV41" s="1"/>
      <c r="AW41" s="82" t="str">
        <f t="shared" si="0"/>
        <v/>
      </c>
      <c r="AX41" s="82" t="str">
        <f t="shared" si="1"/>
        <v/>
      </c>
      <c r="AY41" s="82" t="str">
        <f t="shared" si="2"/>
        <v/>
      </c>
      <c r="AZ41" s="1"/>
    </row>
    <row r="42" spans="1:52">
      <c r="A42" s="1"/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"/>
      <c r="AV42" s="1"/>
      <c r="AW42" s="82" t="str">
        <f t="shared" si="0"/>
        <v/>
      </c>
      <c r="AX42" s="82" t="str">
        <f t="shared" si="1"/>
        <v/>
      </c>
      <c r="AY42" s="82" t="str">
        <f t="shared" si="2"/>
        <v/>
      </c>
      <c r="AZ42" s="1"/>
    </row>
    <row r="43" spans="1:52">
      <c r="A43" s="1"/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"/>
      <c r="AV43" s="1"/>
      <c r="AW43" s="82" t="str">
        <f t="shared" si="0"/>
        <v/>
      </c>
      <c r="AX43" s="82" t="str">
        <f t="shared" si="1"/>
        <v/>
      </c>
      <c r="AY43" s="82" t="str">
        <f t="shared" si="2"/>
        <v/>
      </c>
      <c r="AZ43" s="1"/>
    </row>
    <row r="44" spans="1:52">
      <c r="A44" s="1"/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"/>
      <c r="AV44" s="1"/>
      <c r="AW44" s="82" t="str">
        <f t="shared" si="0"/>
        <v/>
      </c>
      <c r="AX44" s="82" t="str">
        <f t="shared" si="1"/>
        <v/>
      </c>
      <c r="AY44" s="82" t="str">
        <f t="shared" si="2"/>
        <v/>
      </c>
      <c r="AZ44" s="1"/>
    </row>
    <row r="45" spans="1:52">
      <c r="A45" s="1"/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"/>
      <c r="AV45" s="1"/>
      <c r="AW45" s="82" t="str">
        <f t="shared" si="0"/>
        <v/>
      </c>
      <c r="AX45" s="82" t="str">
        <f t="shared" si="1"/>
        <v/>
      </c>
      <c r="AY45" s="82" t="str">
        <f t="shared" si="2"/>
        <v/>
      </c>
      <c r="AZ45" s="1"/>
    </row>
    <row r="46" spans="1:52">
      <c r="A46" s="1"/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"/>
      <c r="AV46" s="1"/>
      <c r="AW46" s="82" t="str">
        <f t="shared" si="0"/>
        <v/>
      </c>
      <c r="AX46" s="82" t="str">
        <f t="shared" si="1"/>
        <v/>
      </c>
      <c r="AY46" s="82" t="str">
        <f t="shared" si="2"/>
        <v/>
      </c>
      <c r="AZ46" s="1"/>
    </row>
    <row r="47" spans="1:52">
      <c r="A47" s="1"/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"/>
      <c r="AV47" s="1"/>
      <c r="AW47" s="82" t="str">
        <f t="shared" si="0"/>
        <v/>
      </c>
      <c r="AX47" s="82" t="str">
        <f t="shared" si="1"/>
        <v/>
      </c>
      <c r="AY47" s="82" t="str">
        <f t="shared" si="2"/>
        <v/>
      </c>
      <c r="AZ47" s="1"/>
    </row>
    <row r="48" spans="1:52">
      <c r="A48" s="1"/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"/>
      <c r="AV48" s="1"/>
      <c r="AW48" s="82" t="str">
        <f t="shared" si="0"/>
        <v/>
      </c>
      <c r="AX48" s="82" t="str">
        <f t="shared" si="1"/>
        <v/>
      </c>
      <c r="AY48" s="82" t="str">
        <f t="shared" si="2"/>
        <v/>
      </c>
      <c r="AZ48" s="1"/>
    </row>
    <row r="49" spans="1:52">
      <c r="A49" s="1"/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"/>
      <c r="AV49" s="1"/>
      <c r="AW49" s="82" t="str">
        <f t="shared" si="0"/>
        <v/>
      </c>
      <c r="AX49" s="82" t="str">
        <f t="shared" si="1"/>
        <v/>
      </c>
      <c r="AY49" s="82" t="str">
        <f t="shared" si="2"/>
        <v/>
      </c>
      <c r="AZ49" s="1"/>
    </row>
    <row r="50" spans="1:52">
      <c r="A50" s="1"/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"/>
      <c r="AV50" s="1"/>
      <c r="AW50" s="82" t="str">
        <f t="shared" si="0"/>
        <v/>
      </c>
      <c r="AX50" s="82" t="str">
        <f t="shared" si="1"/>
        <v/>
      </c>
      <c r="AY50" s="82" t="str">
        <f t="shared" si="2"/>
        <v/>
      </c>
      <c r="AZ50" s="1"/>
    </row>
    <row r="51" spans="1:52">
      <c r="A51" s="1"/>
      <c r="B51" s="102">
        <v>47</v>
      </c>
      <c r="C51" s="57"/>
      <c r="D51" s="1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"/>
      <c r="AV51" s="1"/>
      <c r="AW51" s="82" t="str">
        <f t="shared" si="0"/>
        <v/>
      </c>
      <c r="AX51" s="82" t="str">
        <f t="shared" si="1"/>
        <v/>
      </c>
      <c r="AY51" s="82" t="str">
        <f t="shared" si="2"/>
        <v/>
      </c>
      <c r="AZ51" s="1"/>
    </row>
    <row r="52" spans="1:52">
      <c r="A52" s="1"/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"/>
      <c r="AV52" s="1"/>
      <c r="AW52" s="82" t="str">
        <f t="shared" si="0"/>
        <v/>
      </c>
      <c r="AX52" s="82" t="str">
        <f t="shared" si="1"/>
        <v/>
      </c>
      <c r="AY52" s="82" t="str">
        <f t="shared" si="2"/>
        <v/>
      </c>
      <c r="AZ52" s="1"/>
    </row>
    <row r="53" spans="1:52">
      <c r="A53" s="1"/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"/>
      <c r="AV53" s="1"/>
      <c r="AW53" s="82" t="str">
        <f t="shared" si="0"/>
        <v/>
      </c>
      <c r="AX53" s="82" t="str">
        <f t="shared" si="1"/>
        <v/>
      </c>
      <c r="AY53" s="82" t="str">
        <f t="shared" si="2"/>
        <v/>
      </c>
      <c r="AZ53" s="1"/>
    </row>
    <row r="54" spans="1:52">
      <c r="A54" s="1"/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"/>
      <c r="AV54" s="1"/>
      <c r="AW54" s="82" t="str">
        <f t="shared" si="0"/>
        <v/>
      </c>
      <c r="AX54" s="82" t="str">
        <f t="shared" si="1"/>
        <v/>
      </c>
      <c r="AY54" s="82" t="str">
        <f t="shared" si="2"/>
        <v/>
      </c>
      <c r="AZ54" s="1"/>
    </row>
    <row r="55" spans="1:52">
      <c r="A55" s="1"/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"/>
      <c r="AV55" s="1"/>
      <c r="AW55" s="82" t="str">
        <f t="shared" si="0"/>
        <v/>
      </c>
      <c r="AX55" s="82" t="str">
        <f t="shared" si="1"/>
        <v/>
      </c>
      <c r="AY55" s="82" t="str">
        <f t="shared" si="2"/>
        <v/>
      </c>
      <c r="AZ55" s="1"/>
    </row>
    <row r="56" spans="1:52">
      <c r="A56" s="1"/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"/>
      <c r="AV56" s="1"/>
      <c r="AW56" s="82" t="str">
        <f t="shared" si="0"/>
        <v/>
      </c>
      <c r="AX56" s="82" t="str">
        <f t="shared" si="1"/>
        <v/>
      </c>
      <c r="AY56" s="82" t="str">
        <f t="shared" si="2"/>
        <v/>
      </c>
      <c r="AZ56" s="1"/>
    </row>
    <row r="57" spans="1:52">
      <c r="A57" s="1"/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"/>
      <c r="AV57" s="1"/>
      <c r="AW57" s="82" t="str">
        <f t="shared" si="0"/>
        <v/>
      </c>
      <c r="AX57" s="82" t="str">
        <f t="shared" si="1"/>
        <v/>
      </c>
      <c r="AY57" s="82" t="str">
        <f t="shared" si="2"/>
        <v/>
      </c>
      <c r="AZ57" s="1"/>
    </row>
    <row r="58" spans="1:52">
      <c r="A58" s="1"/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"/>
      <c r="AV58" s="1"/>
      <c r="AW58" s="82" t="str">
        <f t="shared" si="0"/>
        <v/>
      </c>
      <c r="AX58" s="82" t="str">
        <f t="shared" si="1"/>
        <v/>
      </c>
      <c r="AY58" s="82" t="str">
        <f t="shared" si="2"/>
        <v/>
      </c>
      <c r="AZ58" s="1"/>
    </row>
    <row r="59" spans="1:52">
      <c r="A59" s="1"/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"/>
      <c r="AV59" s="1"/>
      <c r="AW59" s="82" t="str">
        <f t="shared" si="0"/>
        <v/>
      </c>
      <c r="AX59" s="82" t="str">
        <f t="shared" si="1"/>
        <v/>
      </c>
      <c r="AY59" s="82" t="str">
        <f t="shared" si="2"/>
        <v/>
      </c>
      <c r="AZ59" s="1"/>
    </row>
    <row r="60" spans="1:52">
      <c r="A60" s="1"/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"/>
      <c r="AV60" s="1"/>
      <c r="AW60" s="82" t="str">
        <f t="shared" si="0"/>
        <v/>
      </c>
      <c r="AX60" s="82" t="str">
        <f t="shared" si="1"/>
        <v/>
      </c>
      <c r="AY60" s="82" t="str">
        <f t="shared" si="2"/>
        <v/>
      </c>
      <c r="AZ60" s="1"/>
    </row>
    <row r="61" spans="1:52">
      <c r="A61" s="1"/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"/>
      <c r="AV61" s="1"/>
      <c r="AW61" s="82" t="str">
        <f t="shared" si="0"/>
        <v/>
      </c>
      <c r="AX61" s="82" t="str">
        <f t="shared" si="1"/>
        <v/>
      </c>
      <c r="AY61" s="82" t="str">
        <f t="shared" si="2"/>
        <v/>
      </c>
      <c r="AZ61" s="1"/>
    </row>
    <row r="62" spans="1:52">
      <c r="A62" s="1"/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"/>
      <c r="AV62" s="1"/>
      <c r="AW62" s="82" t="str">
        <f t="shared" si="0"/>
        <v/>
      </c>
      <c r="AX62" s="82" t="str">
        <f t="shared" si="1"/>
        <v/>
      </c>
      <c r="AY62" s="82" t="str">
        <f t="shared" si="2"/>
        <v/>
      </c>
      <c r="AZ62" s="1"/>
    </row>
    <row r="63" spans="1:52">
      <c r="A63" s="1"/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"/>
      <c r="AV63" s="1"/>
      <c r="AW63" s="82" t="str">
        <f t="shared" si="0"/>
        <v/>
      </c>
      <c r="AX63" s="82" t="str">
        <f t="shared" si="1"/>
        <v/>
      </c>
      <c r="AY63" s="82" t="str">
        <f t="shared" si="2"/>
        <v/>
      </c>
      <c r="AZ63" s="1"/>
    </row>
    <row r="64" spans="1:52">
      <c r="A64" s="1"/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"/>
      <c r="AV64" s="1"/>
      <c r="AW64" s="82" t="str">
        <f t="shared" si="0"/>
        <v/>
      </c>
      <c r="AX64" s="82" t="str">
        <f t="shared" si="1"/>
        <v/>
      </c>
      <c r="AY64" s="82" t="str">
        <f t="shared" si="2"/>
        <v/>
      </c>
      <c r="AZ64" s="1"/>
    </row>
    <row r="65" spans="1:52">
      <c r="A65" s="1"/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"/>
      <c r="AV65" s="1"/>
      <c r="AW65" s="82" t="str">
        <f t="shared" si="0"/>
        <v/>
      </c>
      <c r="AX65" s="82" t="str">
        <f t="shared" si="1"/>
        <v/>
      </c>
      <c r="AY65" s="82" t="str">
        <f t="shared" si="2"/>
        <v/>
      </c>
      <c r="AZ65" s="1"/>
    </row>
    <row r="66" spans="1:52">
      <c r="A66" s="1"/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"/>
      <c r="AV66" s="1"/>
      <c r="AW66" s="82" t="str">
        <f t="shared" si="0"/>
        <v/>
      </c>
      <c r="AX66" s="82" t="str">
        <f t="shared" si="1"/>
        <v/>
      </c>
      <c r="AY66" s="82" t="str">
        <f t="shared" si="2"/>
        <v/>
      </c>
      <c r="AZ66" s="1"/>
    </row>
    <row r="67" spans="1:52">
      <c r="A67" s="1"/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"/>
      <c r="AV67" s="1"/>
      <c r="AW67" s="82" t="str">
        <f t="shared" si="0"/>
        <v/>
      </c>
      <c r="AX67" s="82" t="str">
        <f t="shared" si="1"/>
        <v/>
      </c>
      <c r="AY67" s="82" t="str">
        <f t="shared" si="2"/>
        <v/>
      </c>
      <c r="AZ67" s="1"/>
    </row>
    <row r="68" spans="1:52">
      <c r="A68" s="1"/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"/>
      <c r="AV68" s="1"/>
      <c r="AW68" s="82" t="str">
        <f t="shared" si="0"/>
        <v/>
      </c>
      <c r="AX68" s="82" t="str">
        <f t="shared" si="1"/>
        <v/>
      </c>
      <c r="AY68" s="82" t="str">
        <f t="shared" si="2"/>
        <v/>
      </c>
      <c r="AZ68" s="1"/>
    </row>
    <row r="69" spans="1:52">
      <c r="A69" s="1"/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"/>
      <c r="AV69" s="1"/>
      <c r="AW69" s="82" t="str">
        <f t="shared" si="0"/>
        <v/>
      </c>
      <c r="AX69" s="82" t="str">
        <f t="shared" si="1"/>
        <v/>
      </c>
      <c r="AY69" s="82" t="str">
        <f t="shared" si="2"/>
        <v/>
      </c>
      <c r="AZ69" s="1"/>
    </row>
    <row r="70" spans="1:52">
      <c r="A70" s="1"/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"/>
      <c r="AV70" s="1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  <c r="AZ70" s="1"/>
    </row>
    <row r="71" spans="1:52">
      <c r="A71" s="1"/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"/>
      <c r="AV71" s="1"/>
      <c r="AW71" s="82" t="str">
        <f t="shared" si="3"/>
        <v/>
      </c>
      <c r="AX71" s="82" t="str">
        <f t="shared" si="4"/>
        <v/>
      </c>
      <c r="AY71" s="82" t="str">
        <f t="shared" si="5"/>
        <v/>
      </c>
      <c r="AZ71" s="1"/>
    </row>
    <row r="72" spans="1:52">
      <c r="A72" s="1"/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"/>
      <c r="AV72" s="1"/>
      <c r="AW72" s="82" t="str">
        <f t="shared" si="3"/>
        <v/>
      </c>
      <c r="AX72" s="82" t="str">
        <f t="shared" si="4"/>
        <v/>
      </c>
      <c r="AY72" s="82" t="str">
        <f t="shared" si="5"/>
        <v/>
      </c>
      <c r="AZ72" s="1"/>
    </row>
    <row r="73" spans="1:52">
      <c r="A73" s="1"/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"/>
      <c r="AV73" s="1"/>
      <c r="AW73" s="82" t="str">
        <f t="shared" si="3"/>
        <v/>
      </c>
      <c r="AX73" s="82" t="str">
        <f t="shared" si="4"/>
        <v/>
      </c>
      <c r="AY73" s="82" t="str">
        <f t="shared" si="5"/>
        <v/>
      </c>
      <c r="AZ73" s="1"/>
    </row>
    <row r="74" spans="1:52">
      <c r="A74" s="1"/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"/>
      <c r="AV74" s="1"/>
      <c r="AW74" s="82" t="str">
        <f t="shared" si="3"/>
        <v/>
      </c>
      <c r="AX74" s="82" t="str">
        <f t="shared" si="4"/>
        <v/>
      </c>
      <c r="AY74" s="82" t="str">
        <f t="shared" si="5"/>
        <v/>
      </c>
      <c r="AZ74" s="1"/>
    </row>
    <row r="75" spans="1:52" hidden="1">
      <c r="A75" s="1"/>
      <c r="B75" s="1"/>
      <c r="C75" s="1"/>
      <c r="D75" s="1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"/>
      <c r="AV75" s="1"/>
      <c r="AW75" s="104"/>
      <c r="AX75" s="104"/>
      <c r="AY75" s="104"/>
      <c r="AZ75" s="1"/>
    </row>
    <row r="76" spans="1:52" hidden="1">
      <c r="A76" s="1"/>
      <c r="B76" s="1"/>
      <c r="C76" s="1"/>
      <c r="D76" s="1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"/>
      <c r="AV76" s="1"/>
      <c r="AW76" s="104"/>
      <c r="AX76" s="104"/>
      <c r="AY76" s="104"/>
      <c r="AZ76" s="1"/>
    </row>
    <row r="77" spans="1:52" hidden="1">
      <c r="A77" s="1"/>
      <c r="B77" s="1"/>
      <c r="C77" s="1"/>
      <c r="D77" s="1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"/>
      <c r="AV77" s="1"/>
      <c r="AW77" s="104"/>
      <c r="AX77" s="104"/>
      <c r="AY77" s="104"/>
      <c r="AZ77" s="1"/>
    </row>
    <row r="78" spans="1:52" hidden="1">
      <c r="A78" s="1"/>
      <c r="B78" s="1"/>
      <c r="C78" s="1"/>
      <c r="D78" s="1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"/>
      <c r="AV78" s="1"/>
      <c r="AW78" s="104"/>
      <c r="AX78" s="104"/>
      <c r="AY78" s="104"/>
      <c r="AZ78" s="1"/>
    </row>
    <row r="79" spans="1:52" hidden="1">
      <c r="A79" s="1"/>
      <c r="B79" s="1"/>
      <c r="C79" s="1"/>
      <c r="D79" s="1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"/>
      <c r="AV79" s="1"/>
      <c r="AW79" s="104"/>
      <c r="AX79" s="104"/>
      <c r="AY79" s="104"/>
      <c r="AZ79" s="1"/>
    </row>
    <row r="80" spans="1:52" hidden="1">
      <c r="A80" s="1"/>
      <c r="B80" s="1"/>
      <c r="C80" s="1"/>
      <c r="D80" s="1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"/>
      <c r="AV80" s="1"/>
      <c r="AW80" s="104"/>
      <c r="AX80" s="104"/>
      <c r="AY80" s="104"/>
      <c r="AZ80" s="1"/>
    </row>
    <row r="81" spans="1:52" hidden="1">
      <c r="A81" s="1"/>
      <c r="B81" s="1"/>
      <c r="C81" s="1"/>
      <c r="D81" s="1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"/>
      <c r="AV81" s="1"/>
      <c r="AW81" s="104"/>
      <c r="AX81" s="104"/>
      <c r="AY81" s="104"/>
      <c r="AZ81" s="1"/>
    </row>
    <row r="82" spans="1:52" hidden="1">
      <c r="A82" s="1"/>
      <c r="B82" s="1"/>
      <c r="C82" s="1"/>
      <c r="D82" s="1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"/>
      <c r="AV82" s="1"/>
      <c r="AW82" s="104"/>
      <c r="AX82" s="104"/>
      <c r="AY82" s="104"/>
      <c r="AZ82" s="1"/>
    </row>
    <row r="83" spans="1:52" hidden="1">
      <c r="A83" s="1"/>
      <c r="B83" s="1"/>
      <c r="C83" s="1"/>
      <c r="D83" s="1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"/>
      <c r="AV83" s="1"/>
      <c r="AW83" s="104"/>
      <c r="AX83" s="104"/>
      <c r="AY83" s="104"/>
      <c r="AZ83" s="1"/>
    </row>
    <row r="84" spans="1:52" hidden="1">
      <c r="A84" s="1"/>
      <c r="B84" s="1"/>
      <c r="C84" s="1"/>
      <c r="D84" s="1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"/>
      <c r="AV84" s="1"/>
      <c r="AW84" s="104"/>
      <c r="AX84" s="104"/>
      <c r="AY84" s="104"/>
      <c r="AZ84" s="1"/>
    </row>
    <row r="85" spans="1:52" hidden="1">
      <c r="A85" s="1"/>
      <c r="B85" s="1"/>
      <c r="C85" s="1"/>
      <c r="D85" s="1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"/>
      <c r="AV85" s="1"/>
      <c r="AW85" s="104"/>
      <c r="AX85" s="104"/>
      <c r="AY85" s="104"/>
      <c r="AZ85" s="1"/>
    </row>
    <row r="86" spans="1:52" hidden="1">
      <c r="A86" s="1"/>
      <c r="B86" s="1"/>
      <c r="C86" s="1"/>
      <c r="D86" s="1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"/>
      <c r="AV86" s="1"/>
      <c r="AW86" s="104"/>
      <c r="AX86" s="104"/>
      <c r="AY86" s="104"/>
      <c r="AZ86" s="1"/>
    </row>
    <row r="87" spans="1:52" hidden="1">
      <c r="A87" s="1"/>
      <c r="B87" s="1"/>
      <c r="C87" s="1"/>
      <c r="D87" s="1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"/>
      <c r="AV87" s="1"/>
      <c r="AW87" s="104"/>
      <c r="AX87" s="104"/>
      <c r="AY87" s="104"/>
      <c r="AZ87" s="1"/>
    </row>
    <row r="88" spans="1:52" hidden="1">
      <c r="A88" s="1"/>
      <c r="B88" s="1"/>
      <c r="C88" s="1"/>
      <c r="D88" s="1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"/>
      <c r="AV88" s="1"/>
      <c r="AW88" s="104"/>
      <c r="AX88" s="104"/>
      <c r="AY88" s="104"/>
      <c r="AZ88" s="1"/>
    </row>
    <row r="89" spans="1:52" hidden="1">
      <c r="A89" s="1"/>
      <c r="B89" s="1"/>
      <c r="C89" s="1"/>
      <c r="D89" s="1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"/>
      <c r="AV89" s="1"/>
      <c r="AW89" s="104"/>
      <c r="AX89" s="104"/>
      <c r="AY89" s="104"/>
      <c r="AZ89" s="1"/>
    </row>
    <row r="90" spans="1:52" hidden="1">
      <c r="A90" s="1"/>
      <c r="B90" s="1"/>
      <c r="C90" s="1"/>
      <c r="D90" s="1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"/>
      <c r="AV90" s="1"/>
      <c r="AW90" s="104"/>
      <c r="AX90" s="104"/>
      <c r="AY90" s="104"/>
      <c r="AZ90" s="1"/>
    </row>
    <row r="91" spans="1:52" hidden="1">
      <c r="A91" s="1"/>
      <c r="B91" s="1"/>
      <c r="C91" s="1"/>
      <c r="D91" s="1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"/>
      <c r="AV91" s="1"/>
      <c r="AW91" s="104"/>
      <c r="AX91" s="104"/>
      <c r="AY91" s="104"/>
      <c r="AZ91" s="1"/>
    </row>
    <row r="92" spans="1:52" hidden="1">
      <c r="A92" s="1"/>
      <c r="B92" s="1"/>
      <c r="C92" s="1"/>
      <c r="D92" s="1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"/>
      <c r="AV92" s="1"/>
      <c r="AW92" s="104"/>
      <c r="AX92" s="104"/>
      <c r="AY92" s="104"/>
      <c r="AZ92" s="1"/>
    </row>
    <row r="93" spans="1:52" hidden="1">
      <c r="A93" s="1"/>
      <c r="B93" s="1"/>
      <c r="C93" s="1"/>
      <c r="D93" s="1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"/>
      <c r="AV93" s="1"/>
      <c r="AW93" s="104"/>
      <c r="AX93" s="104"/>
      <c r="AY93" s="104"/>
      <c r="AZ93" s="1"/>
    </row>
    <row r="94" spans="1:52" hidden="1">
      <c r="A94" s="1"/>
      <c r="B94" s="1"/>
      <c r="C94" s="1"/>
      <c r="D94" s="1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"/>
      <c r="AV94" s="1"/>
      <c r="AW94" s="104"/>
      <c r="AX94" s="104"/>
      <c r="AY94" s="104"/>
      <c r="AZ94" s="1"/>
    </row>
    <row r="95" spans="1:52" hidden="1">
      <c r="A95" s="1"/>
      <c r="B95" s="1"/>
      <c r="C95" s="1"/>
      <c r="D95" s="1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"/>
      <c r="AV95" s="1"/>
      <c r="AW95" s="104"/>
      <c r="AX95" s="104"/>
      <c r="AY95" s="104"/>
      <c r="AZ95" s="1"/>
    </row>
    <row r="96" spans="1:52" hidden="1">
      <c r="A96" s="1"/>
      <c r="B96" s="1"/>
      <c r="C96" s="1"/>
      <c r="D96" s="1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"/>
      <c r="AV96" s="1"/>
      <c r="AW96" s="104"/>
      <c r="AX96" s="104"/>
      <c r="AY96" s="104"/>
      <c r="AZ96" s="1"/>
    </row>
    <row r="97" spans="1:52" hidden="1">
      <c r="A97" s="1"/>
      <c r="B97" s="1"/>
      <c r="C97" s="1"/>
      <c r="D97" s="1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"/>
      <c r="AV97" s="1"/>
      <c r="AW97" s="104"/>
      <c r="AX97" s="104"/>
      <c r="AY97" s="104"/>
      <c r="AZ97" s="1"/>
    </row>
    <row r="98" spans="1:52" hidden="1">
      <c r="A98" s="1"/>
      <c r="B98" s="1"/>
      <c r="C98" s="1"/>
      <c r="D98" s="1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"/>
      <c r="AV98" s="1"/>
      <c r="AW98" s="104"/>
      <c r="AX98" s="104"/>
      <c r="AY98" s="104"/>
      <c r="AZ98" s="1"/>
    </row>
    <row r="99" spans="1:52" hidden="1">
      <c r="A99" s="1"/>
      <c r="B99" s="1"/>
      <c r="C99" s="1"/>
      <c r="D99" s="1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"/>
      <c r="AV99" s="1"/>
      <c r="AW99" s="104"/>
      <c r="AX99" s="104"/>
      <c r="AY99" s="104"/>
      <c r="AZ99" s="1"/>
    </row>
    <row r="100" spans="1:52">
      <c r="A100" s="1"/>
      <c r="B100" s="1"/>
      <c r="C100" s="1"/>
      <c r="D100" s="1"/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"/>
      <c r="AV100" s="1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  <c r="AZ100" s="1"/>
    </row>
    <row r="101" spans="1:52">
      <c r="A101" s="1"/>
      <c r="B101" s="1"/>
      <c r="C101" s="1"/>
      <c r="D101" s="1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"/>
      <c r="AV101" s="1"/>
      <c r="AW101" s="104"/>
      <c r="AX101" s="104"/>
      <c r="AY101" s="104"/>
      <c r="AZ101" s="1"/>
    </row>
    <row r="102" spans="1:52">
      <c r="A102" s="1"/>
      <c r="B102" s="1"/>
      <c r="C102" s="1"/>
      <c r="D102" s="1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"/>
      <c r="AV102" s="1"/>
      <c r="AW102" s="104"/>
      <c r="AX102" s="104"/>
      <c r="AY102" s="104"/>
      <c r="AZ102" s="1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>
    <tabColor rgb="FFC00000"/>
  </sheetPr>
  <dimension ref="A1:AZ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2" max="2" width="4.28515625" customWidth="1"/>
    <col min="3" max="3" width="5.28515625" customWidth="1"/>
    <col min="4" max="4" width="18.28515625" customWidth="1"/>
    <col min="5" max="39" width="7.7109375" style="114" customWidth="1"/>
    <col min="42" max="44" width="7.7109375" style="114" customWidth="1"/>
  </cols>
  <sheetData>
    <row r="1" spans="1:52" hidden="1">
      <c r="A1" s="1"/>
      <c r="B1" s="1"/>
      <c r="C1" s="1"/>
      <c r="D1" s="1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"/>
      <c r="AO1" s="1"/>
      <c r="AP1" s="104"/>
      <c r="AQ1" s="104"/>
      <c r="AR1" s="104"/>
    </row>
    <row r="2" spans="1:52" hidden="1">
      <c r="A2" s="1"/>
      <c r="B2" s="1"/>
      <c r="C2" s="1"/>
      <c r="D2" s="1"/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1:52" hidden="1">
      <c r="A3" s="1"/>
      <c r="B3" s="1"/>
      <c r="C3" s="1"/>
      <c r="D3" s="1"/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  <c r="AZ3" s="1"/>
    </row>
    <row r="4" spans="1:52" ht="45" customHeight="1">
      <c r="A4" s="1"/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U4" s="1"/>
      <c r="AV4" s="1"/>
      <c r="AW4" s="98" t="s">
        <v>13</v>
      </c>
      <c r="AX4" s="99" t="s">
        <v>14</v>
      </c>
      <c r="AY4" s="100" t="s">
        <v>15</v>
      </c>
      <c r="AZ4" s="1"/>
    </row>
    <row r="5" spans="1:52">
      <c r="A5" s="1"/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"/>
      <c r="AV5" s="1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  <c r="AZ5" s="1"/>
    </row>
    <row r="6" spans="1:52">
      <c r="A6" s="1"/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"/>
      <c r="AV6" s="1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  <c r="AZ6" s="1"/>
    </row>
    <row r="7" spans="1:52">
      <c r="A7" s="1"/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"/>
      <c r="AV7" s="1"/>
      <c r="AW7" s="82" t="str">
        <f t="shared" si="0"/>
        <v/>
      </c>
      <c r="AX7" s="82" t="str">
        <f t="shared" si="1"/>
        <v/>
      </c>
      <c r="AY7" s="82" t="str">
        <f t="shared" si="2"/>
        <v/>
      </c>
      <c r="AZ7" s="1"/>
    </row>
    <row r="8" spans="1:52">
      <c r="A8" s="1"/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"/>
      <c r="AV8" s="1"/>
      <c r="AW8" s="82" t="str">
        <f t="shared" si="0"/>
        <v/>
      </c>
      <c r="AX8" s="82" t="str">
        <f t="shared" si="1"/>
        <v/>
      </c>
      <c r="AY8" s="82" t="str">
        <f t="shared" si="2"/>
        <v/>
      </c>
      <c r="AZ8" s="1"/>
    </row>
    <row r="9" spans="1:52">
      <c r="A9" s="1"/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"/>
      <c r="AV9" s="1"/>
      <c r="AW9" s="82" t="str">
        <f t="shared" si="0"/>
        <v/>
      </c>
      <c r="AX9" s="82" t="str">
        <f t="shared" si="1"/>
        <v/>
      </c>
      <c r="AY9" s="82" t="str">
        <f t="shared" si="2"/>
        <v/>
      </c>
      <c r="AZ9" s="1"/>
    </row>
    <row r="10" spans="1:52">
      <c r="A10" s="1"/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"/>
      <c r="AV10" s="1"/>
      <c r="AW10" s="82" t="str">
        <f t="shared" si="0"/>
        <v/>
      </c>
      <c r="AX10" s="82" t="str">
        <f t="shared" si="1"/>
        <v/>
      </c>
      <c r="AY10" s="82" t="str">
        <f t="shared" si="2"/>
        <v/>
      </c>
      <c r="AZ10" s="1"/>
    </row>
    <row r="11" spans="1:52">
      <c r="A11" s="1"/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"/>
      <c r="AV11" s="1"/>
      <c r="AW11" s="82" t="str">
        <f t="shared" si="0"/>
        <v/>
      </c>
      <c r="AX11" s="82" t="str">
        <f t="shared" si="1"/>
        <v/>
      </c>
      <c r="AY11" s="82" t="str">
        <f t="shared" si="2"/>
        <v/>
      </c>
      <c r="AZ11" s="1"/>
    </row>
    <row r="12" spans="1:52">
      <c r="A12" s="1"/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"/>
      <c r="AV12" s="1"/>
      <c r="AW12" s="82" t="str">
        <f t="shared" si="0"/>
        <v/>
      </c>
      <c r="AX12" s="82" t="str">
        <f t="shared" si="1"/>
        <v/>
      </c>
      <c r="AY12" s="82" t="str">
        <f t="shared" si="2"/>
        <v/>
      </c>
      <c r="AZ12" s="1"/>
    </row>
    <row r="13" spans="1:52">
      <c r="A13" s="1"/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"/>
      <c r="AV13" s="1"/>
      <c r="AW13" s="82" t="str">
        <f t="shared" si="0"/>
        <v/>
      </c>
      <c r="AX13" s="82" t="str">
        <f t="shared" si="1"/>
        <v/>
      </c>
      <c r="AY13" s="82" t="str">
        <f t="shared" si="2"/>
        <v/>
      </c>
      <c r="AZ13" s="1"/>
    </row>
    <row r="14" spans="1:52">
      <c r="A14" s="1"/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"/>
      <c r="AV14" s="1"/>
      <c r="AW14" s="82" t="str">
        <f t="shared" si="0"/>
        <v/>
      </c>
      <c r="AX14" s="82" t="str">
        <f t="shared" si="1"/>
        <v/>
      </c>
      <c r="AY14" s="82" t="str">
        <f t="shared" si="2"/>
        <v/>
      </c>
      <c r="AZ14" s="1"/>
    </row>
    <row r="15" spans="1:52">
      <c r="A15" s="1"/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"/>
      <c r="AV15" s="1"/>
      <c r="AW15" s="82" t="str">
        <f t="shared" si="0"/>
        <v/>
      </c>
      <c r="AX15" s="82" t="str">
        <f t="shared" si="1"/>
        <v/>
      </c>
      <c r="AY15" s="82" t="str">
        <f t="shared" si="2"/>
        <v/>
      </c>
      <c r="AZ15" s="1"/>
    </row>
    <row r="16" spans="1:52">
      <c r="A16" s="1"/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"/>
      <c r="AV16" s="1"/>
      <c r="AW16" s="82" t="str">
        <f t="shared" si="0"/>
        <v/>
      </c>
      <c r="AX16" s="82" t="str">
        <f t="shared" si="1"/>
        <v/>
      </c>
      <c r="AY16" s="82" t="str">
        <f t="shared" si="2"/>
        <v/>
      </c>
      <c r="AZ16" s="1"/>
    </row>
    <row r="17" spans="1:52">
      <c r="A17" s="1"/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"/>
      <c r="AV17" s="1"/>
      <c r="AW17" s="82" t="str">
        <f t="shared" si="0"/>
        <v/>
      </c>
      <c r="AX17" s="82" t="str">
        <f t="shared" si="1"/>
        <v/>
      </c>
      <c r="AY17" s="82" t="str">
        <f t="shared" si="2"/>
        <v/>
      </c>
      <c r="AZ17" s="1"/>
    </row>
    <row r="18" spans="1:52">
      <c r="A18" s="1"/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"/>
      <c r="AV18" s="1"/>
      <c r="AW18" s="82" t="str">
        <f t="shared" si="0"/>
        <v/>
      </c>
      <c r="AX18" s="82" t="str">
        <f t="shared" si="1"/>
        <v/>
      </c>
      <c r="AY18" s="82" t="str">
        <f t="shared" si="2"/>
        <v/>
      </c>
      <c r="AZ18" s="1"/>
    </row>
    <row r="19" spans="1:52">
      <c r="A19" s="1"/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"/>
      <c r="AV19" s="1"/>
      <c r="AW19" s="82" t="str">
        <f t="shared" si="0"/>
        <v/>
      </c>
      <c r="AX19" s="82" t="str">
        <f t="shared" si="1"/>
        <v/>
      </c>
      <c r="AY19" s="82" t="str">
        <f t="shared" si="2"/>
        <v/>
      </c>
      <c r="AZ19" s="1"/>
    </row>
    <row r="20" spans="1:52">
      <c r="A20" s="1"/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"/>
      <c r="AV20" s="1"/>
      <c r="AW20" s="82" t="str">
        <f t="shared" si="0"/>
        <v/>
      </c>
      <c r="AX20" s="82" t="str">
        <f t="shared" si="1"/>
        <v/>
      </c>
      <c r="AY20" s="82" t="str">
        <f t="shared" si="2"/>
        <v/>
      </c>
      <c r="AZ20" s="1"/>
    </row>
    <row r="21" spans="1:52">
      <c r="A21" s="1"/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"/>
      <c r="AV21" s="1"/>
      <c r="AW21" s="82" t="str">
        <f t="shared" si="0"/>
        <v/>
      </c>
      <c r="AX21" s="82" t="str">
        <f t="shared" si="1"/>
        <v/>
      </c>
      <c r="AY21" s="82" t="str">
        <f t="shared" si="2"/>
        <v/>
      </c>
      <c r="AZ21" s="1"/>
    </row>
    <row r="22" spans="1:52">
      <c r="A22" s="1"/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"/>
      <c r="AV22" s="1"/>
      <c r="AW22" s="82" t="str">
        <f t="shared" si="0"/>
        <v/>
      </c>
      <c r="AX22" s="82" t="str">
        <f t="shared" si="1"/>
        <v/>
      </c>
      <c r="AY22" s="82" t="str">
        <f t="shared" si="2"/>
        <v/>
      </c>
      <c r="AZ22" s="1"/>
    </row>
    <row r="23" spans="1:52">
      <c r="A23" s="1"/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"/>
      <c r="AV23" s="1"/>
      <c r="AW23" s="82" t="str">
        <f t="shared" si="0"/>
        <v/>
      </c>
      <c r="AX23" s="82" t="str">
        <f t="shared" si="1"/>
        <v/>
      </c>
      <c r="AY23" s="82" t="str">
        <f t="shared" si="2"/>
        <v/>
      </c>
      <c r="AZ23" s="1"/>
    </row>
    <row r="24" spans="1:52">
      <c r="A24" s="1"/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"/>
      <c r="AV24" s="1"/>
      <c r="AW24" s="82" t="str">
        <f t="shared" si="0"/>
        <v/>
      </c>
      <c r="AX24" s="82" t="str">
        <f t="shared" si="1"/>
        <v/>
      </c>
      <c r="AY24" s="82" t="str">
        <f t="shared" si="2"/>
        <v/>
      </c>
      <c r="AZ24" s="1"/>
    </row>
    <row r="25" spans="1:52">
      <c r="A25" s="1"/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"/>
      <c r="AV25" s="1"/>
      <c r="AW25" s="82" t="str">
        <f t="shared" si="0"/>
        <v/>
      </c>
      <c r="AX25" s="82" t="str">
        <f t="shared" si="1"/>
        <v/>
      </c>
      <c r="AY25" s="82" t="str">
        <f t="shared" si="2"/>
        <v/>
      </c>
      <c r="AZ25" s="1"/>
    </row>
    <row r="26" spans="1:52">
      <c r="A26" s="1"/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"/>
      <c r="AV26" s="1"/>
      <c r="AW26" s="82" t="str">
        <f t="shared" si="0"/>
        <v/>
      </c>
      <c r="AX26" s="82" t="str">
        <f t="shared" si="1"/>
        <v/>
      </c>
      <c r="AY26" s="82" t="str">
        <f t="shared" si="2"/>
        <v/>
      </c>
      <c r="AZ26" s="1"/>
    </row>
    <row r="27" spans="1:52">
      <c r="A27" s="1"/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"/>
      <c r="AV27" s="1"/>
      <c r="AW27" s="82" t="str">
        <f t="shared" si="0"/>
        <v/>
      </c>
      <c r="AX27" s="82" t="str">
        <f t="shared" si="1"/>
        <v/>
      </c>
      <c r="AY27" s="82" t="str">
        <f t="shared" si="2"/>
        <v/>
      </c>
      <c r="AZ27" s="1"/>
    </row>
    <row r="28" spans="1:52">
      <c r="A28" s="1"/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"/>
      <c r="AV28" s="1"/>
      <c r="AW28" s="82" t="str">
        <f t="shared" si="0"/>
        <v/>
      </c>
      <c r="AX28" s="82" t="str">
        <f t="shared" si="1"/>
        <v/>
      </c>
      <c r="AY28" s="82" t="str">
        <f t="shared" si="2"/>
        <v/>
      </c>
      <c r="AZ28" s="1"/>
    </row>
    <row r="29" spans="1:52">
      <c r="A29" s="1"/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"/>
      <c r="AV29" s="1"/>
      <c r="AW29" s="82" t="str">
        <f t="shared" si="0"/>
        <v/>
      </c>
      <c r="AX29" s="82" t="str">
        <f t="shared" si="1"/>
        <v/>
      </c>
      <c r="AY29" s="82" t="str">
        <f t="shared" si="2"/>
        <v/>
      </c>
      <c r="AZ29" s="1"/>
    </row>
    <row r="30" spans="1:52">
      <c r="A30" s="1"/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"/>
      <c r="AV30" s="1"/>
      <c r="AW30" s="82" t="str">
        <f t="shared" si="0"/>
        <v/>
      </c>
      <c r="AX30" s="82" t="str">
        <f t="shared" si="1"/>
        <v/>
      </c>
      <c r="AY30" s="82" t="str">
        <f t="shared" si="2"/>
        <v/>
      </c>
      <c r="AZ30" s="1"/>
    </row>
    <row r="31" spans="1:52">
      <c r="A31" s="1"/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"/>
      <c r="AV31" s="1"/>
      <c r="AW31" s="82" t="str">
        <f t="shared" si="0"/>
        <v/>
      </c>
      <c r="AX31" s="82" t="str">
        <f t="shared" si="1"/>
        <v/>
      </c>
      <c r="AY31" s="82" t="str">
        <f t="shared" si="2"/>
        <v/>
      </c>
      <c r="AZ31" s="1"/>
    </row>
    <row r="32" spans="1:52">
      <c r="A32" s="1"/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"/>
      <c r="AV32" s="1"/>
      <c r="AW32" s="82" t="str">
        <f t="shared" si="0"/>
        <v/>
      </c>
      <c r="AX32" s="82" t="str">
        <f t="shared" si="1"/>
        <v/>
      </c>
      <c r="AY32" s="82" t="str">
        <f t="shared" si="2"/>
        <v/>
      </c>
      <c r="AZ32" s="1"/>
    </row>
    <row r="33" spans="1:52">
      <c r="A33" s="1"/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"/>
      <c r="AV33" s="1"/>
      <c r="AW33" s="82" t="str">
        <f t="shared" si="0"/>
        <v/>
      </c>
      <c r="AX33" s="82" t="str">
        <f t="shared" si="1"/>
        <v/>
      </c>
      <c r="AY33" s="82" t="str">
        <f t="shared" si="2"/>
        <v/>
      </c>
      <c r="AZ33" s="1"/>
    </row>
    <row r="34" spans="1:52">
      <c r="A34" s="1"/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"/>
      <c r="AV34" s="1"/>
      <c r="AW34" s="82" t="str">
        <f t="shared" si="0"/>
        <v/>
      </c>
      <c r="AX34" s="82" t="str">
        <f t="shared" si="1"/>
        <v/>
      </c>
      <c r="AY34" s="82" t="str">
        <f t="shared" si="2"/>
        <v/>
      </c>
      <c r="AZ34" s="1"/>
    </row>
    <row r="35" spans="1:52">
      <c r="A35" s="1"/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"/>
      <c r="AV35" s="1"/>
      <c r="AW35" s="82" t="str">
        <f t="shared" si="0"/>
        <v/>
      </c>
      <c r="AX35" s="82" t="str">
        <f t="shared" si="1"/>
        <v/>
      </c>
      <c r="AY35" s="82" t="str">
        <f t="shared" si="2"/>
        <v/>
      </c>
      <c r="AZ35" s="1"/>
    </row>
    <row r="36" spans="1:52">
      <c r="A36" s="1"/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"/>
      <c r="AV36" s="1"/>
      <c r="AW36" s="82" t="str">
        <f t="shared" si="0"/>
        <v/>
      </c>
      <c r="AX36" s="82" t="str">
        <f t="shared" si="1"/>
        <v/>
      </c>
      <c r="AY36" s="82" t="str">
        <f t="shared" si="2"/>
        <v/>
      </c>
      <c r="AZ36" s="1"/>
    </row>
    <row r="37" spans="1:52">
      <c r="A37" s="1"/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"/>
      <c r="AV37" s="1"/>
      <c r="AW37" s="82" t="str">
        <f t="shared" si="0"/>
        <v/>
      </c>
      <c r="AX37" s="82" t="str">
        <f t="shared" si="1"/>
        <v/>
      </c>
      <c r="AY37" s="82" t="str">
        <f t="shared" si="2"/>
        <v/>
      </c>
      <c r="AZ37" s="1"/>
    </row>
    <row r="38" spans="1:52">
      <c r="A38" s="1"/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"/>
      <c r="AV38" s="1"/>
      <c r="AW38" s="82" t="str">
        <f t="shared" si="0"/>
        <v/>
      </c>
      <c r="AX38" s="82" t="str">
        <f t="shared" si="1"/>
        <v/>
      </c>
      <c r="AY38" s="82" t="str">
        <f t="shared" si="2"/>
        <v/>
      </c>
      <c r="AZ38" s="1"/>
    </row>
    <row r="39" spans="1:52">
      <c r="A39" s="1"/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"/>
      <c r="AV39" s="1"/>
      <c r="AW39" s="82" t="str">
        <f t="shared" si="0"/>
        <v/>
      </c>
      <c r="AX39" s="82" t="str">
        <f t="shared" si="1"/>
        <v/>
      </c>
      <c r="AY39" s="82" t="str">
        <f t="shared" si="2"/>
        <v/>
      </c>
      <c r="AZ39" s="1"/>
    </row>
    <row r="40" spans="1:52">
      <c r="A40" s="1"/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"/>
      <c r="AV40" s="1"/>
      <c r="AW40" s="82" t="str">
        <f t="shared" si="0"/>
        <v/>
      </c>
      <c r="AX40" s="82" t="str">
        <f t="shared" si="1"/>
        <v/>
      </c>
      <c r="AY40" s="82" t="str">
        <f t="shared" si="2"/>
        <v/>
      </c>
      <c r="AZ40" s="1"/>
    </row>
    <row r="41" spans="1:52">
      <c r="A41" s="1"/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"/>
      <c r="AV41" s="1"/>
      <c r="AW41" s="82" t="str">
        <f t="shared" si="0"/>
        <v/>
      </c>
      <c r="AX41" s="82" t="str">
        <f t="shared" si="1"/>
        <v/>
      </c>
      <c r="AY41" s="82" t="str">
        <f t="shared" si="2"/>
        <v/>
      </c>
      <c r="AZ41" s="1"/>
    </row>
    <row r="42" spans="1:52">
      <c r="A42" s="1"/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"/>
      <c r="AV42" s="1"/>
      <c r="AW42" s="82" t="str">
        <f t="shared" si="0"/>
        <v/>
      </c>
      <c r="AX42" s="82" t="str">
        <f t="shared" si="1"/>
        <v/>
      </c>
      <c r="AY42" s="82" t="str">
        <f t="shared" si="2"/>
        <v/>
      </c>
      <c r="AZ42" s="1"/>
    </row>
    <row r="43" spans="1:52">
      <c r="A43" s="1"/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"/>
      <c r="AV43" s="1"/>
      <c r="AW43" s="82" t="str">
        <f t="shared" si="0"/>
        <v/>
      </c>
      <c r="AX43" s="82" t="str">
        <f t="shared" si="1"/>
        <v/>
      </c>
      <c r="AY43" s="82" t="str">
        <f t="shared" si="2"/>
        <v/>
      </c>
      <c r="AZ43" s="1"/>
    </row>
    <row r="44" spans="1:52">
      <c r="A44" s="1"/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"/>
      <c r="AV44" s="1"/>
      <c r="AW44" s="82" t="str">
        <f t="shared" si="0"/>
        <v/>
      </c>
      <c r="AX44" s="82" t="str">
        <f t="shared" si="1"/>
        <v/>
      </c>
      <c r="AY44" s="82" t="str">
        <f t="shared" si="2"/>
        <v/>
      </c>
      <c r="AZ44" s="1"/>
    </row>
    <row r="45" spans="1:52">
      <c r="A45" s="1"/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"/>
      <c r="AV45" s="1"/>
      <c r="AW45" s="82" t="str">
        <f t="shared" si="0"/>
        <v/>
      </c>
      <c r="AX45" s="82" t="str">
        <f t="shared" si="1"/>
        <v/>
      </c>
      <c r="AY45" s="82" t="str">
        <f t="shared" si="2"/>
        <v/>
      </c>
      <c r="AZ45" s="1"/>
    </row>
    <row r="46" spans="1:52">
      <c r="A46" s="1"/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"/>
      <c r="AV46" s="1"/>
      <c r="AW46" s="82" t="str">
        <f t="shared" si="0"/>
        <v/>
      </c>
      <c r="AX46" s="82" t="str">
        <f t="shared" si="1"/>
        <v/>
      </c>
      <c r="AY46" s="82" t="str">
        <f t="shared" si="2"/>
        <v/>
      </c>
      <c r="AZ46" s="1"/>
    </row>
    <row r="47" spans="1:52">
      <c r="A47" s="1"/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"/>
      <c r="AV47" s="1"/>
      <c r="AW47" s="82" t="str">
        <f t="shared" si="0"/>
        <v/>
      </c>
      <c r="AX47" s="82" t="str">
        <f t="shared" si="1"/>
        <v/>
      </c>
      <c r="AY47" s="82" t="str">
        <f t="shared" si="2"/>
        <v/>
      </c>
      <c r="AZ47" s="1"/>
    </row>
    <row r="48" spans="1:52">
      <c r="A48" s="1"/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"/>
      <c r="AV48" s="1"/>
      <c r="AW48" s="82" t="str">
        <f t="shared" si="0"/>
        <v/>
      </c>
      <c r="AX48" s="82" t="str">
        <f t="shared" si="1"/>
        <v/>
      </c>
      <c r="AY48" s="82" t="str">
        <f t="shared" si="2"/>
        <v/>
      </c>
      <c r="AZ48" s="1"/>
    </row>
    <row r="49" spans="1:52">
      <c r="A49" s="1"/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"/>
      <c r="AV49" s="1"/>
      <c r="AW49" s="82" t="str">
        <f t="shared" si="0"/>
        <v/>
      </c>
      <c r="AX49" s="82" t="str">
        <f t="shared" si="1"/>
        <v/>
      </c>
      <c r="AY49" s="82" t="str">
        <f t="shared" si="2"/>
        <v/>
      </c>
      <c r="AZ49" s="1"/>
    </row>
    <row r="50" spans="1:52">
      <c r="A50" s="1"/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"/>
      <c r="AV50" s="1"/>
      <c r="AW50" s="82" t="str">
        <f t="shared" si="0"/>
        <v/>
      </c>
      <c r="AX50" s="82" t="str">
        <f t="shared" si="1"/>
        <v/>
      </c>
      <c r="AY50" s="82" t="str">
        <f t="shared" si="2"/>
        <v/>
      </c>
      <c r="AZ50" s="1"/>
    </row>
    <row r="51" spans="1:52">
      <c r="A51" s="1"/>
      <c r="B51" s="102">
        <v>47</v>
      </c>
      <c r="C51" s="57"/>
      <c r="D51" s="1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"/>
      <c r="AV51" s="1"/>
      <c r="AW51" s="82" t="str">
        <f t="shared" si="0"/>
        <v/>
      </c>
      <c r="AX51" s="82" t="str">
        <f t="shared" si="1"/>
        <v/>
      </c>
      <c r="AY51" s="82" t="str">
        <f t="shared" si="2"/>
        <v/>
      </c>
      <c r="AZ51" s="1"/>
    </row>
    <row r="52" spans="1:52">
      <c r="A52" s="1"/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"/>
      <c r="AV52" s="1"/>
      <c r="AW52" s="82" t="str">
        <f t="shared" si="0"/>
        <v/>
      </c>
      <c r="AX52" s="82" t="str">
        <f t="shared" si="1"/>
        <v/>
      </c>
      <c r="AY52" s="82" t="str">
        <f t="shared" si="2"/>
        <v/>
      </c>
      <c r="AZ52" s="1"/>
    </row>
    <row r="53" spans="1:52">
      <c r="A53" s="1"/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"/>
      <c r="AV53" s="1"/>
      <c r="AW53" s="82" t="str">
        <f t="shared" si="0"/>
        <v/>
      </c>
      <c r="AX53" s="82" t="str">
        <f t="shared" si="1"/>
        <v/>
      </c>
      <c r="AY53" s="82" t="str">
        <f t="shared" si="2"/>
        <v/>
      </c>
      <c r="AZ53" s="1"/>
    </row>
    <row r="54" spans="1:52">
      <c r="A54" s="1"/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"/>
      <c r="AV54" s="1"/>
      <c r="AW54" s="82" t="str">
        <f t="shared" si="0"/>
        <v/>
      </c>
      <c r="AX54" s="82" t="str">
        <f t="shared" si="1"/>
        <v/>
      </c>
      <c r="AY54" s="82" t="str">
        <f t="shared" si="2"/>
        <v/>
      </c>
      <c r="AZ54" s="1"/>
    </row>
    <row r="55" spans="1:52">
      <c r="A55" s="1"/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"/>
      <c r="AV55" s="1"/>
      <c r="AW55" s="82" t="str">
        <f t="shared" si="0"/>
        <v/>
      </c>
      <c r="AX55" s="82" t="str">
        <f t="shared" si="1"/>
        <v/>
      </c>
      <c r="AY55" s="82" t="str">
        <f t="shared" si="2"/>
        <v/>
      </c>
      <c r="AZ55" s="1"/>
    </row>
    <row r="56" spans="1:52">
      <c r="A56" s="1"/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"/>
      <c r="AV56" s="1"/>
      <c r="AW56" s="82" t="str">
        <f t="shared" si="0"/>
        <v/>
      </c>
      <c r="AX56" s="82" t="str">
        <f t="shared" si="1"/>
        <v/>
      </c>
      <c r="AY56" s="82" t="str">
        <f t="shared" si="2"/>
        <v/>
      </c>
      <c r="AZ56" s="1"/>
    </row>
    <row r="57" spans="1:52">
      <c r="A57" s="1"/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"/>
      <c r="AV57" s="1"/>
      <c r="AW57" s="82" t="str">
        <f t="shared" si="0"/>
        <v/>
      </c>
      <c r="AX57" s="82" t="str">
        <f t="shared" si="1"/>
        <v/>
      </c>
      <c r="AY57" s="82" t="str">
        <f t="shared" si="2"/>
        <v/>
      </c>
      <c r="AZ57" s="1"/>
    </row>
    <row r="58" spans="1:52">
      <c r="A58" s="1"/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"/>
      <c r="AV58" s="1"/>
      <c r="AW58" s="82" t="str">
        <f t="shared" si="0"/>
        <v/>
      </c>
      <c r="AX58" s="82" t="str">
        <f t="shared" si="1"/>
        <v/>
      </c>
      <c r="AY58" s="82" t="str">
        <f t="shared" si="2"/>
        <v/>
      </c>
      <c r="AZ58" s="1"/>
    </row>
    <row r="59" spans="1:52">
      <c r="A59" s="1"/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"/>
      <c r="AV59" s="1"/>
      <c r="AW59" s="82" t="str">
        <f t="shared" si="0"/>
        <v/>
      </c>
      <c r="AX59" s="82" t="str">
        <f t="shared" si="1"/>
        <v/>
      </c>
      <c r="AY59" s="82" t="str">
        <f t="shared" si="2"/>
        <v/>
      </c>
      <c r="AZ59" s="1"/>
    </row>
    <row r="60" spans="1:52">
      <c r="A60" s="1"/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"/>
      <c r="AV60" s="1"/>
      <c r="AW60" s="82" t="str">
        <f t="shared" si="0"/>
        <v/>
      </c>
      <c r="AX60" s="82" t="str">
        <f t="shared" si="1"/>
        <v/>
      </c>
      <c r="AY60" s="82" t="str">
        <f t="shared" si="2"/>
        <v/>
      </c>
      <c r="AZ60" s="1"/>
    </row>
    <row r="61" spans="1:52">
      <c r="A61" s="1"/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"/>
      <c r="AV61" s="1"/>
      <c r="AW61" s="82" t="str">
        <f t="shared" si="0"/>
        <v/>
      </c>
      <c r="AX61" s="82" t="str">
        <f t="shared" si="1"/>
        <v/>
      </c>
      <c r="AY61" s="82" t="str">
        <f t="shared" si="2"/>
        <v/>
      </c>
      <c r="AZ61" s="1"/>
    </row>
    <row r="62" spans="1:52">
      <c r="A62" s="1"/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"/>
      <c r="AV62" s="1"/>
      <c r="AW62" s="82" t="str">
        <f t="shared" si="0"/>
        <v/>
      </c>
      <c r="AX62" s="82" t="str">
        <f t="shared" si="1"/>
        <v/>
      </c>
      <c r="AY62" s="82" t="str">
        <f t="shared" si="2"/>
        <v/>
      </c>
      <c r="AZ62" s="1"/>
    </row>
    <row r="63" spans="1:52">
      <c r="A63" s="1"/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"/>
      <c r="AV63" s="1"/>
      <c r="AW63" s="82" t="str">
        <f t="shared" si="0"/>
        <v/>
      </c>
      <c r="AX63" s="82" t="str">
        <f t="shared" si="1"/>
        <v/>
      </c>
      <c r="AY63" s="82" t="str">
        <f t="shared" si="2"/>
        <v/>
      </c>
      <c r="AZ63" s="1"/>
    </row>
    <row r="64" spans="1:52">
      <c r="A64" s="1"/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"/>
      <c r="AV64" s="1"/>
      <c r="AW64" s="82" t="str">
        <f t="shared" si="0"/>
        <v/>
      </c>
      <c r="AX64" s="82" t="str">
        <f t="shared" si="1"/>
        <v/>
      </c>
      <c r="AY64" s="82" t="str">
        <f t="shared" si="2"/>
        <v/>
      </c>
      <c r="AZ64" s="1"/>
    </row>
    <row r="65" spans="1:52">
      <c r="A65" s="1"/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"/>
      <c r="AV65" s="1"/>
      <c r="AW65" s="82" t="str">
        <f t="shared" si="0"/>
        <v/>
      </c>
      <c r="AX65" s="82" t="str">
        <f t="shared" si="1"/>
        <v/>
      </c>
      <c r="AY65" s="82" t="str">
        <f t="shared" si="2"/>
        <v/>
      </c>
      <c r="AZ65" s="1"/>
    </row>
    <row r="66" spans="1:52">
      <c r="A66" s="1"/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"/>
      <c r="AV66" s="1"/>
      <c r="AW66" s="82" t="str">
        <f t="shared" si="0"/>
        <v/>
      </c>
      <c r="AX66" s="82" t="str">
        <f t="shared" si="1"/>
        <v/>
      </c>
      <c r="AY66" s="82" t="str">
        <f t="shared" si="2"/>
        <v/>
      </c>
      <c r="AZ66" s="1"/>
    </row>
    <row r="67" spans="1:52">
      <c r="A67" s="1"/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"/>
      <c r="AV67" s="1"/>
      <c r="AW67" s="82" t="str">
        <f t="shared" si="0"/>
        <v/>
      </c>
      <c r="AX67" s="82" t="str">
        <f t="shared" si="1"/>
        <v/>
      </c>
      <c r="AY67" s="82" t="str">
        <f t="shared" si="2"/>
        <v/>
      </c>
      <c r="AZ67" s="1"/>
    </row>
    <row r="68" spans="1:52">
      <c r="A68" s="1"/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"/>
      <c r="AV68" s="1"/>
      <c r="AW68" s="82" t="str">
        <f t="shared" si="0"/>
        <v/>
      </c>
      <c r="AX68" s="82" t="str">
        <f t="shared" si="1"/>
        <v/>
      </c>
      <c r="AY68" s="82" t="str">
        <f t="shared" si="2"/>
        <v/>
      </c>
      <c r="AZ68" s="1"/>
    </row>
    <row r="69" spans="1:52">
      <c r="A69" s="1"/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"/>
      <c r="AV69" s="1"/>
      <c r="AW69" s="82" t="str">
        <f t="shared" si="0"/>
        <v/>
      </c>
      <c r="AX69" s="82" t="str">
        <f t="shared" si="1"/>
        <v/>
      </c>
      <c r="AY69" s="82" t="str">
        <f t="shared" si="2"/>
        <v/>
      </c>
      <c r="AZ69" s="1"/>
    </row>
    <row r="70" spans="1:52">
      <c r="A70" s="1"/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"/>
      <c r="AV70" s="1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  <c r="AZ70" s="1"/>
    </row>
    <row r="71" spans="1:52">
      <c r="A71" s="1"/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"/>
      <c r="AV71" s="1"/>
      <c r="AW71" s="82" t="str">
        <f t="shared" si="3"/>
        <v/>
      </c>
      <c r="AX71" s="82" t="str">
        <f t="shared" si="4"/>
        <v/>
      </c>
      <c r="AY71" s="82" t="str">
        <f t="shared" si="5"/>
        <v/>
      </c>
      <c r="AZ71" s="1"/>
    </row>
    <row r="72" spans="1:52">
      <c r="A72" s="1"/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"/>
      <c r="AV72" s="1"/>
      <c r="AW72" s="82" t="str">
        <f t="shared" si="3"/>
        <v/>
      </c>
      <c r="AX72" s="82" t="str">
        <f t="shared" si="4"/>
        <v/>
      </c>
      <c r="AY72" s="82" t="str">
        <f t="shared" si="5"/>
        <v/>
      </c>
      <c r="AZ72" s="1"/>
    </row>
    <row r="73" spans="1:52">
      <c r="A73" s="1"/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"/>
      <c r="AV73" s="1"/>
      <c r="AW73" s="82" t="str">
        <f t="shared" si="3"/>
        <v/>
      </c>
      <c r="AX73" s="82" t="str">
        <f t="shared" si="4"/>
        <v/>
      </c>
      <c r="AY73" s="82" t="str">
        <f t="shared" si="5"/>
        <v/>
      </c>
      <c r="AZ73" s="1"/>
    </row>
    <row r="74" spans="1:52">
      <c r="A74" s="1"/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"/>
      <c r="AV74" s="1"/>
      <c r="AW74" s="82" t="str">
        <f t="shared" si="3"/>
        <v/>
      </c>
      <c r="AX74" s="82" t="str">
        <f t="shared" si="4"/>
        <v/>
      </c>
      <c r="AY74" s="82" t="str">
        <f t="shared" si="5"/>
        <v/>
      </c>
      <c r="AZ74" s="1"/>
    </row>
    <row r="75" spans="1:52" hidden="1">
      <c r="A75" s="1"/>
      <c r="B75" s="1"/>
      <c r="C75" s="1"/>
      <c r="D75" s="1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"/>
      <c r="AV75" s="1"/>
      <c r="AW75" s="104"/>
      <c r="AX75" s="104"/>
      <c r="AY75" s="104"/>
      <c r="AZ75" s="1"/>
    </row>
    <row r="76" spans="1:52" hidden="1">
      <c r="A76" s="1"/>
      <c r="B76" s="1"/>
      <c r="C76" s="1"/>
      <c r="D76" s="1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"/>
      <c r="AV76" s="1"/>
      <c r="AW76" s="104"/>
      <c r="AX76" s="104"/>
      <c r="AY76" s="104"/>
      <c r="AZ76" s="1"/>
    </row>
    <row r="77" spans="1:52" hidden="1">
      <c r="A77" s="1"/>
      <c r="B77" s="1"/>
      <c r="C77" s="1"/>
      <c r="D77" s="1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"/>
      <c r="AV77" s="1"/>
      <c r="AW77" s="104"/>
      <c r="AX77" s="104"/>
      <c r="AY77" s="104"/>
      <c r="AZ77" s="1"/>
    </row>
    <row r="78" spans="1:52" hidden="1">
      <c r="A78" s="1"/>
      <c r="B78" s="1"/>
      <c r="C78" s="1"/>
      <c r="D78" s="1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"/>
      <c r="AV78" s="1"/>
      <c r="AW78" s="104"/>
      <c r="AX78" s="104"/>
      <c r="AY78" s="104"/>
      <c r="AZ78" s="1"/>
    </row>
    <row r="79" spans="1:52" hidden="1">
      <c r="A79" s="1"/>
      <c r="B79" s="1"/>
      <c r="C79" s="1"/>
      <c r="D79" s="1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"/>
      <c r="AV79" s="1"/>
      <c r="AW79" s="104"/>
      <c r="AX79" s="104"/>
      <c r="AY79" s="104"/>
      <c r="AZ79" s="1"/>
    </row>
    <row r="80" spans="1:52" hidden="1">
      <c r="A80" s="1"/>
      <c r="B80" s="1"/>
      <c r="C80" s="1"/>
      <c r="D80" s="1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"/>
      <c r="AV80" s="1"/>
      <c r="AW80" s="104"/>
      <c r="AX80" s="104"/>
      <c r="AY80" s="104"/>
      <c r="AZ80" s="1"/>
    </row>
    <row r="81" spans="1:52" hidden="1">
      <c r="A81" s="1"/>
      <c r="B81" s="1"/>
      <c r="C81" s="1"/>
      <c r="D81" s="1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"/>
      <c r="AV81" s="1"/>
      <c r="AW81" s="104"/>
      <c r="AX81" s="104"/>
      <c r="AY81" s="104"/>
      <c r="AZ81" s="1"/>
    </row>
    <row r="82" spans="1:52" hidden="1">
      <c r="A82" s="1"/>
      <c r="B82" s="1"/>
      <c r="C82" s="1"/>
      <c r="D82" s="1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"/>
      <c r="AV82" s="1"/>
      <c r="AW82" s="104"/>
      <c r="AX82" s="104"/>
      <c r="AY82" s="104"/>
      <c r="AZ82" s="1"/>
    </row>
    <row r="83" spans="1:52" hidden="1">
      <c r="A83" s="1"/>
      <c r="B83" s="1"/>
      <c r="C83" s="1"/>
      <c r="D83" s="1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"/>
      <c r="AV83" s="1"/>
      <c r="AW83" s="104"/>
      <c r="AX83" s="104"/>
      <c r="AY83" s="104"/>
      <c r="AZ83" s="1"/>
    </row>
    <row r="84" spans="1:52" hidden="1">
      <c r="A84" s="1"/>
      <c r="B84" s="1"/>
      <c r="C84" s="1"/>
      <c r="D84" s="1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"/>
      <c r="AV84" s="1"/>
      <c r="AW84" s="104"/>
      <c r="AX84" s="104"/>
      <c r="AY84" s="104"/>
      <c r="AZ84" s="1"/>
    </row>
    <row r="85" spans="1:52" hidden="1">
      <c r="A85" s="1"/>
      <c r="B85" s="1"/>
      <c r="C85" s="1"/>
      <c r="D85" s="1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"/>
      <c r="AV85" s="1"/>
      <c r="AW85" s="104"/>
      <c r="AX85" s="104"/>
      <c r="AY85" s="104"/>
      <c r="AZ85" s="1"/>
    </row>
    <row r="86" spans="1:52" hidden="1">
      <c r="A86" s="1"/>
      <c r="B86" s="1"/>
      <c r="C86" s="1"/>
      <c r="D86" s="1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"/>
      <c r="AV86" s="1"/>
      <c r="AW86" s="104"/>
      <c r="AX86" s="104"/>
      <c r="AY86" s="104"/>
      <c r="AZ86" s="1"/>
    </row>
    <row r="87" spans="1:52" hidden="1">
      <c r="A87" s="1"/>
      <c r="B87" s="1"/>
      <c r="C87" s="1"/>
      <c r="D87" s="1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"/>
      <c r="AV87" s="1"/>
      <c r="AW87" s="104"/>
      <c r="AX87" s="104"/>
      <c r="AY87" s="104"/>
      <c r="AZ87" s="1"/>
    </row>
    <row r="88" spans="1:52" hidden="1">
      <c r="A88" s="1"/>
      <c r="B88" s="1"/>
      <c r="C88" s="1"/>
      <c r="D88" s="1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"/>
      <c r="AV88" s="1"/>
      <c r="AW88" s="104"/>
      <c r="AX88" s="104"/>
      <c r="AY88" s="104"/>
      <c r="AZ88" s="1"/>
    </row>
    <row r="89" spans="1:52" hidden="1">
      <c r="A89" s="1"/>
      <c r="B89" s="1"/>
      <c r="C89" s="1"/>
      <c r="D89" s="1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"/>
      <c r="AV89" s="1"/>
      <c r="AW89" s="104"/>
      <c r="AX89" s="104"/>
      <c r="AY89" s="104"/>
      <c r="AZ89" s="1"/>
    </row>
    <row r="90" spans="1:52" hidden="1">
      <c r="A90" s="1"/>
      <c r="B90" s="1"/>
      <c r="C90" s="1"/>
      <c r="D90" s="1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"/>
      <c r="AV90" s="1"/>
      <c r="AW90" s="104"/>
      <c r="AX90" s="104"/>
      <c r="AY90" s="104"/>
      <c r="AZ90" s="1"/>
    </row>
    <row r="91" spans="1:52" hidden="1">
      <c r="A91" s="1"/>
      <c r="B91" s="1"/>
      <c r="C91" s="1"/>
      <c r="D91" s="1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"/>
      <c r="AV91" s="1"/>
      <c r="AW91" s="104"/>
      <c r="AX91" s="104"/>
      <c r="AY91" s="104"/>
      <c r="AZ91" s="1"/>
    </row>
    <row r="92" spans="1:52" hidden="1">
      <c r="A92" s="1"/>
      <c r="B92" s="1"/>
      <c r="C92" s="1"/>
      <c r="D92" s="1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"/>
      <c r="AV92" s="1"/>
      <c r="AW92" s="104"/>
      <c r="AX92" s="104"/>
      <c r="AY92" s="104"/>
      <c r="AZ92" s="1"/>
    </row>
    <row r="93" spans="1:52" hidden="1">
      <c r="A93" s="1"/>
      <c r="B93" s="1"/>
      <c r="C93" s="1"/>
      <c r="D93" s="1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"/>
      <c r="AV93" s="1"/>
      <c r="AW93" s="104"/>
      <c r="AX93" s="104"/>
      <c r="AY93" s="104"/>
      <c r="AZ93" s="1"/>
    </row>
    <row r="94" spans="1:52" hidden="1">
      <c r="A94" s="1"/>
      <c r="B94" s="1"/>
      <c r="C94" s="1"/>
      <c r="D94" s="1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"/>
      <c r="AV94" s="1"/>
      <c r="AW94" s="104"/>
      <c r="AX94" s="104"/>
      <c r="AY94" s="104"/>
      <c r="AZ94" s="1"/>
    </row>
    <row r="95" spans="1:52" hidden="1">
      <c r="A95" s="1"/>
      <c r="B95" s="1"/>
      <c r="C95" s="1"/>
      <c r="D95" s="1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"/>
      <c r="AV95" s="1"/>
      <c r="AW95" s="104"/>
      <c r="AX95" s="104"/>
      <c r="AY95" s="104"/>
      <c r="AZ95" s="1"/>
    </row>
    <row r="96" spans="1:52" hidden="1">
      <c r="A96" s="1"/>
      <c r="B96" s="1"/>
      <c r="C96" s="1"/>
      <c r="D96" s="1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"/>
      <c r="AV96" s="1"/>
      <c r="AW96" s="104"/>
      <c r="AX96" s="104"/>
      <c r="AY96" s="104"/>
      <c r="AZ96" s="1"/>
    </row>
    <row r="97" spans="1:52" hidden="1">
      <c r="A97" s="1"/>
      <c r="B97" s="1"/>
      <c r="C97" s="1"/>
      <c r="D97" s="1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"/>
      <c r="AV97" s="1"/>
      <c r="AW97" s="104"/>
      <c r="AX97" s="104"/>
      <c r="AY97" s="104"/>
      <c r="AZ97" s="1"/>
    </row>
    <row r="98" spans="1:52" hidden="1">
      <c r="A98" s="1"/>
      <c r="B98" s="1"/>
      <c r="C98" s="1"/>
      <c r="D98" s="1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"/>
      <c r="AV98" s="1"/>
      <c r="AW98" s="104"/>
      <c r="AX98" s="104"/>
      <c r="AY98" s="104"/>
      <c r="AZ98" s="1"/>
    </row>
    <row r="99" spans="1:52" hidden="1">
      <c r="A99" s="1"/>
      <c r="B99" s="1"/>
      <c r="C99" s="1"/>
      <c r="D99" s="1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"/>
      <c r="AV99" s="1"/>
      <c r="AW99" s="104"/>
      <c r="AX99" s="104"/>
      <c r="AY99" s="104"/>
      <c r="AZ99" s="1"/>
    </row>
    <row r="100" spans="1:52">
      <c r="A100" s="1"/>
      <c r="B100" s="1"/>
      <c r="C100" s="1"/>
      <c r="D100" s="1"/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"/>
      <c r="AV100" s="1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  <c r="AZ100" s="1"/>
    </row>
    <row r="101" spans="1:52">
      <c r="A101" s="1"/>
      <c r="B101" s="1"/>
      <c r="C101" s="1"/>
      <c r="D101" s="1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"/>
      <c r="AV101" s="1"/>
      <c r="AW101" s="104"/>
      <c r="AX101" s="104"/>
      <c r="AY101" s="104"/>
      <c r="AZ101" s="1"/>
    </row>
    <row r="102" spans="1:52">
      <c r="A102" s="1"/>
      <c r="B102" s="1"/>
      <c r="C102" s="1"/>
      <c r="D102" s="1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"/>
      <c r="AV102" s="1"/>
      <c r="AW102" s="104"/>
      <c r="AX102" s="104"/>
      <c r="AY102" s="104"/>
      <c r="AZ102" s="1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rgb="FFC00000"/>
  </sheetPr>
  <dimension ref="B3:L75"/>
  <sheetViews>
    <sheetView rightToLeft="1" topLeftCell="A3" zoomScale="80" zoomScaleNormal="80" workbookViewId="0">
      <pane ySplit="2" topLeftCell="A5" activePane="bottomLeft" state="frozen"/>
      <selection activeCell="P30" sqref="P30"/>
      <selection pane="bottomLeft" activeCell="A3" sqref="A3"/>
    </sheetView>
  </sheetViews>
  <sheetFormatPr baseColWidth="10" defaultRowHeight="15"/>
  <cols>
    <col min="1" max="1" width="11.42578125" style="1"/>
    <col min="2" max="2" width="4.28515625" style="1" customWidth="1"/>
    <col min="3" max="3" width="7.85546875" style="1" customWidth="1"/>
    <col min="4" max="4" width="11.42578125" style="1"/>
    <col min="5" max="12" width="9.7109375" style="1" customWidth="1"/>
    <col min="13" max="16384" width="11.42578125" style="1"/>
  </cols>
  <sheetData>
    <row r="3" spans="2:12" ht="22.5" customHeight="1">
      <c r="E3" s="42" t="s">
        <v>63</v>
      </c>
      <c r="F3" s="42" t="s">
        <v>64</v>
      </c>
      <c r="G3" s="42" t="s">
        <v>65</v>
      </c>
      <c r="H3" s="42" t="s">
        <v>66</v>
      </c>
      <c r="I3" s="42" t="s">
        <v>67</v>
      </c>
      <c r="J3" s="42" t="s">
        <v>69</v>
      </c>
      <c r="K3" s="42" t="s">
        <v>71</v>
      </c>
    </row>
    <row r="4" spans="2:12" ht="45" customHeight="1">
      <c r="B4" s="115" t="s">
        <v>59</v>
      </c>
      <c r="C4" s="115" t="s">
        <v>72</v>
      </c>
      <c r="D4" s="115" t="s">
        <v>73</v>
      </c>
      <c r="E4" s="98" t="s">
        <v>13</v>
      </c>
      <c r="F4" s="99" t="s">
        <v>14</v>
      </c>
      <c r="G4" s="100" t="s">
        <v>15</v>
      </c>
      <c r="H4" s="93" t="s">
        <v>16</v>
      </c>
      <c r="I4" s="94" t="s">
        <v>17</v>
      </c>
      <c r="J4" s="96" t="s">
        <v>44</v>
      </c>
      <c r="K4" s="116" t="s">
        <v>21</v>
      </c>
      <c r="L4" s="115" t="s">
        <v>47</v>
      </c>
    </row>
    <row r="5" spans="2:12">
      <c r="B5" s="54">
        <v>1</v>
      </c>
      <c r="C5" s="57"/>
      <c r="D5" s="57"/>
      <c r="E5" s="117"/>
      <c r="F5" s="117"/>
      <c r="G5" s="54"/>
      <c r="H5" s="54"/>
      <c r="I5" s="54"/>
      <c r="J5" s="54"/>
      <c r="K5" s="57"/>
      <c r="L5" s="82" t="str">
        <f t="shared" ref="L5:L36" si="0">IFERROR(AVERAGE(E5:K5),"")</f>
        <v/>
      </c>
    </row>
    <row r="6" spans="2:12">
      <c r="B6" s="54">
        <v>2</v>
      </c>
      <c r="C6" s="57"/>
      <c r="D6" s="57"/>
      <c r="E6" s="117"/>
      <c r="F6" s="117"/>
      <c r="G6" s="54"/>
      <c r="H6" s="54"/>
      <c r="I6" s="54"/>
      <c r="J6" s="54"/>
      <c r="K6" s="57"/>
      <c r="L6" s="82" t="str">
        <f t="shared" si="0"/>
        <v/>
      </c>
    </row>
    <row r="7" spans="2:12">
      <c r="B7" s="54">
        <v>3</v>
      </c>
      <c r="C7" s="57"/>
      <c r="D7" s="57"/>
      <c r="E7" s="117"/>
      <c r="F7" s="117"/>
      <c r="G7" s="54"/>
      <c r="H7" s="54"/>
      <c r="I7" s="54"/>
      <c r="J7" s="54"/>
      <c r="K7" s="57"/>
      <c r="L7" s="82" t="str">
        <f t="shared" si="0"/>
        <v/>
      </c>
    </row>
    <row r="8" spans="2:12">
      <c r="B8" s="54">
        <v>4</v>
      </c>
      <c r="C8" s="57"/>
      <c r="D8" s="57"/>
      <c r="E8" s="117"/>
      <c r="F8" s="117"/>
      <c r="G8" s="54"/>
      <c r="H8" s="54"/>
      <c r="I8" s="54"/>
      <c r="J8" s="54"/>
      <c r="K8" s="57"/>
      <c r="L8" s="82" t="str">
        <f t="shared" si="0"/>
        <v/>
      </c>
    </row>
    <row r="9" spans="2:12">
      <c r="B9" s="54">
        <v>5</v>
      </c>
      <c r="C9" s="57"/>
      <c r="D9" s="57"/>
      <c r="E9" s="117"/>
      <c r="F9" s="117"/>
      <c r="G9" s="54"/>
      <c r="H9" s="54"/>
      <c r="I9" s="54"/>
      <c r="J9" s="54"/>
      <c r="K9" s="57"/>
      <c r="L9" s="82" t="str">
        <f t="shared" si="0"/>
        <v/>
      </c>
    </row>
    <row r="10" spans="2:12">
      <c r="B10" s="54">
        <v>6</v>
      </c>
      <c r="C10" s="57"/>
      <c r="D10" s="57"/>
      <c r="E10" s="117"/>
      <c r="F10" s="117"/>
      <c r="G10" s="54"/>
      <c r="H10" s="54"/>
      <c r="I10" s="54"/>
      <c r="J10" s="54"/>
      <c r="K10" s="57"/>
      <c r="L10" s="82" t="str">
        <f t="shared" si="0"/>
        <v/>
      </c>
    </row>
    <row r="11" spans="2:12">
      <c r="B11" s="54">
        <v>7</v>
      </c>
      <c r="C11" s="57"/>
      <c r="D11" s="57"/>
      <c r="E11" s="117"/>
      <c r="F11" s="117"/>
      <c r="G11" s="54"/>
      <c r="H11" s="54"/>
      <c r="I11" s="54"/>
      <c r="J11" s="54"/>
      <c r="K11" s="57"/>
      <c r="L11" s="82" t="str">
        <f t="shared" si="0"/>
        <v/>
      </c>
    </row>
    <row r="12" spans="2:12">
      <c r="B12" s="54">
        <v>8</v>
      </c>
      <c r="C12" s="57"/>
      <c r="D12" s="57"/>
      <c r="E12" s="117"/>
      <c r="F12" s="117"/>
      <c r="G12" s="54"/>
      <c r="H12" s="54"/>
      <c r="I12" s="54"/>
      <c r="J12" s="54"/>
      <c r="K12" s="57"/>
      <c r="L12" s="82" t="str">
        <f t="shared" si="0"/>
        <v/>
      </c>
    </row>
    <row r="13" spans="2:12">
      <c r="B13" s="54">
        <v>9</v>
      </c>
      <c r="C13" s="57"/>
      <c r="D13" s="57"/>
      <c r="E13" s="117"/>
      <c r="F13" s="117"/>
      <c r="G13" s="54"/>
      <c r="H13" s="54"/>
      <c r="I13" s="54"/>
      <c r="J13" s="54"/>
      <c r="K13" s="57"/>
      <c r="L13" s="82" t="str">
        <f t="shared" si="0"/>
        <v/>
      </c>
    </row>
    <row r="14" spans="2:12">
      <c r="B14" s="54">
        <v>10</v>
      </c>
      <c r="C14" s="57"/>
      <c r="D14" s="57"/>
      <c r="E14" s="117"/>
      <c r="F14" s="117"/>
      <c r="G14" s="54"/>
      <c r="H14" s="54"/>
      <c r="I14" s="54"/>
      <c r="J14" s="54"/>
      <c r="K14" s="57"/>
      <c r="L14" s="82" t="str">
        <f t="shared" si="0"/>
        <v/>
      </c>
    </row>
    <row r="15" spans="2:12">
      <c r="B15" s="54">
        <v>11</v>
      </c>
      <c r="C15" s="57"/>
      <c r="D15" s="57"/>
      <c r="E15" s="117"/>
      <c r="F15" s="117"/>
      <c r="G15" s="54"/>
      <c r="H15" s="54"/>
      <c r="I15" s="54"/>
      <c r="J15" s="54"/>
      <c r="K15" s="57"/>
      <c r="L15" s="82" t="str">
        <f t="shared" si="0"/>
        <v/>
      </c>
    </row>
    <row r="16" spans="2:12">
      <c r="B16" s="54">
        <v>12</v>
      </c>
      <c r="C16" s="57"/>
      <c r="D16" s="57"/>
      <c r="E16" s="117"/>
      <c r="F16" s="117"/>
      <c r="G16" s="54"/>
      <c r="H16" s="54"/>
      <c r="I16" s="54"/>
      <c r="J16" s="54"/>
      <c r="K16" s="57"/>
      <c r="L16" s="82" t="str">
        <f t="shared" si="0"/>
        <v/>
      </c>
    </row>
    <row r="17" spans="2:12">
      <c r="B17" s="54">
        <v>13</v>
      </c>
      <c r="C17" s="57"/>
      <c r="D17" s="57"/>
      <c r="E17" s="117"/>
      <c r="F17" s="117"/>
      <c r="G17" s="54"/>
      <c r="H17" s="54"/>
      <c r="I17" s="54"/>
      <c r="J17" s="54"/>
      <c r="K17" s="57"/>
      <c r="L17" s="82" t="str">
        <f t="shared" si="0"/>
        <v/>
      </c>
    </row>
    <row r="18" spans="2:12">
      <c r="B18" s="54">
        <v>14</v>
      </c>
      <c r="C18" s="57"/>
      <c r="D18" s="57"/>
      <c r="E18" s="117"/>
      <c r="F18" s="117"/>
      <c r="G18" s="54"/>
      <c r="H18" s="54"/>
      <c r="I18" s="54"/>
      <c r="J18" s="54"/>
      <c r="K18" s="57"/>
      <c r="L18" s="82" t="str">
        <f t="shared" si="0"/>
        <v/>
      </c>
    </row>
    <row r="19" spans="2:12">
      <c r="B19" s="54">
        <v>15</v>
      </c>
      <c r="C19" s="57"/>
      <c r="D19" s="57"/>
      <c r="E19" s="117"/>
      <c r="F19" s="117"/>
      <c r="G19" s="54"/>
      <c r="H19" s="54"/>
      <c r="I19" s="54"/>
      <c r="J19" s="54"/>
      <c r="K19" s="57"/>
      <c r="L19" s="82" t="str">
        <f t="shared" si="0"/>
        <v/>
      </c>
    </row>
    <row r="20" spans="2:12">
      <c r="B20" s="54">
        <v>16</v>
      </c>
      <c r="C20" s="57"/>
      <c r="D20" s="57"/>
      <c r="E20" s="117"/>
      <c r="F20" s="117"/>
      <c r="G20" s="54"/>
      <c r="H20" s="54"/>
      <c r="I20" s="54"/>
      <c r="J20" s="54"/>
      <c r="K20" s="57"/>
      <c r="L20" s="82" t="str">
        <f t="shared" si="0"/>
        <v/>
      </c>
    </row>
    <row r="21" spans="2:12">
      <c r="B21" s="54">
        <v>17</v>
      </c>
      <c r="C21" s="57"/>
      <c r="D21" s="57"/>
      <c r="E21" s="117"/>
      <c r="F21" s="117"/>
      <c r="G21" s="54"/>
      <c r="H21" s="54"/>
      <c r="I21" s="54"/>
      <c r="J21" s="54"/>
      <c r="K21" s="57"/>
      <c r="L21" s="82" t="str">
        <f t="shared" si="0"/>
        <v/>
      </c>
    </row>
    <row r="22" spans="2:12">
      <c r="B22" s="54">
        <v>18</v>
      </c>
      <c r="C22" s="57"/>
      <c r="D22" s="57"/>
      <c r="E22" s="117"/>
      <c r="F22" s="117"/>
      <c r="G22" s="54"/>
      <c r="H22" s="54"/>
      <c r="I22" s="54"/>
      <c r="J22" s="54"/>
      <c r="K22" s="57"/>
      <c r="L22" s="82" t="str">
        <f t="shared" si="0"/>
        <v/>
      </c>
    </row>
    <row r="23" spans="2:12">
      <c r="B23" s="54">
        <v>19</v>
      </c>
      <c r="C23" s="57"/>
      <c r="D23" s="57"/>
      <c r="E23" s="117"/>
      <c r="F23" s="117"/>
      <c r="G23" s="54"/>
      <c r="H23" s="54"/>
      <c r="I23" s="54"/>
      <c r="J23" s="54"/>
      <c r="K23" s="57"/>
      <c r="L23" s="82" t="str">
        <f t="shared" si="0"/>
        <v/>
      </c>
    </row>
    <row r="24" spans="2:12">
      <c r="B24" s="54">
        <v>20</v>
      </c>
      <c r="C24" s="57"/>
      <c r="D24" s="57"/>
      <c r="E24" s="117"/>
      <c r="F24" s="117"/>
      <c r="G24" s="54"/>
      <c r="H24" s="54"/>
      <c r="I24" s="54"/>
      <c r="J24" s="54"/>
      <c r="K24" s="57"/>
      <c r="L24" s="82" t="str">
        <f t="shared" si="0"/>
        <v/>
      </c>
    </row>
    <row r="25" spans="2:12">
      <c r="B25" s="54">
        <v>21</v>
      </c>
      <c r="C25" s="57"/>
      <c r="D25" s="57"/>
      <c r="E25" s="117"/>
      <c r="F25" s="117"/>
      <c r="G25" s="54"/>
      <c r="H25" s="54"/>
      <c r="I25" s="54"/>
      <c r="J25" s="54"/>
      <c r="K25" s="57"/>
      <c r="L25" s="82" t="str">
        <f t="shared" si="0"/>
        <v/>
      </c>
    </row>
    <row r="26" spans="2:12">
      <c r="B26" s="54">
        <v>22</v>
      </c>
      <c r="C26" s="57"/>
      <c r="D26" s="57"/>
      <c r="E26" s="117"/>
      <c r="F26" s="117"/>
      <c r="G26" s="54"/>
      <c r="H26" s="54"/>
      <c r="I26" s="54"/>
      <c r="J26" s="54"/>
      <c r="K26" s="57"/>
      <c r="L26" s="82" t="str">
        <f t="shared" si="0"/>
        <v/>
      </c>
    </row>
    <row r="27" spans="2:12">
      <c r="B27" s="54">
        <v>23</v>
      </c>
      <c r="C27" s="57"/>
      <c r="D27" s="57"/>
      <c r="E27" s="117"/>
      <c r="F27" s="117"/>
      <c r="G27" s="54"/>
      <c r="H27" s="54"/>
      <c r="I27" s="54"/>
      <c r="J27" s="54"/>
      <c r="K27" s="57"/>
      <c r="L27" s="82" t="str">
        <f t="shared" si="0"/>
        <v/>
      </c>
    </row>
    <row r="28" spans="2:12">
      <c r="B28" s="54">
        <v>24</v>
      </c>
      <c r="C28" s="57"/>
      <c r="D28" s="57"/>
      <c r="E28" s="117"/>
      <c r="F28" s="117"/>
      <c r="G28" s="54"/>
      <c r="H28" s="54"/>
      <c r="I28" s="54"/>
      <c r="J28" s="54"/>
      <c r="K28" s="57"/>
      <c r="L28" s="82" t="str">
        <f t="shared" si="0"/>
        <v/>
      </c>
    </row>
    <row r="29" spans="2:12">
      <c r="B29" s="54">
        <v>25</v>
      </c>
      <c r="C29" s="57"/>
      <c r="D29" s="57"/>
      <c r="E29" s="117"/>
      <c r="F29" s="117"/>
      <c r="G29" s="54"/>
      <c r="H29" s="54"/>
      <c r="I29" s="54"/>
      <c r="J29" s="54"/>
      <c r="K29" s="57"/>
      <c r="L29" s="82" t="str">
        <f t="shared" si="0"/>
        <v/>
      </c>
    </row>
    <row r="30" spans="2:12">
      <c r="B30" s="54">
        <v>26</v>
      </c>
      <c r="C30" s="57"/>
      <c r="D30" s="57"/>
      <c r="E30" s="117"/>
      <c r="F30" s="117"/>
      <c r="G30" s="54"/>
      <c r="H30" s="54"/>
      <c r="I30" s="54"/>
      <c r="J30" s="54"/>
      <c r="K30" s="57"/>
      <c r="L30" s="82" t="str">
        <f t="shared" si="0"/>
        <v/>
      </c>
    </row>
    <row r="31" spans="2:12">
      <c r="B31" s="54">
        <v>27</v>
      </c>
      <c r="C31" s="57"/>
      <c r="D31" s="57"/>
      <c r="E31" s="117"/>
      <c r="F31" s="117"/>
      <c r="G31" s="54"/>
      <c r="H31" s="54"/>
      <c r="I31" s="54"/>
      <c r="J31" s="54"/>
      <c r="K31" s="57"/>
      <c r="L31" s="82" t="str">
        <f t="shared" si="0"/>
        <v/>
      </c>
    </row>
    <row r="32" spans="2:12">
      <c r="B32" s="54">
        <v>28</v>
      </c>
      <c r="C32" s="57"/>
      <c r="D32" s="57"/>
      <c r="E32" s="117"/>
      <c r="F32" s="117"/>
      <c r="G32" s="54"/>
      <c r="H32" s="54"/>
      <c r="I32" s="54"/>
      <c r="J32" s="54"/>
      <c r="K32" s="57"/>
      <c r="L32" s="82" t="str">
        <f t="shared" si="0"/>
        <v/>
      </c>
    </row>
    <row r="33" spans="2:12">
      <c r="B33" s="54">
        <v>29</v>
      </c>
      <c r="C33" s="57"/>
      <c r="D33" s="57"/>
      <c r="E33" s="117"/>
      <c r="F33" s="117"/>
      <c r="G33" s="54"/>
      <c r="H33" s="54"/>
      <c r="I33" s="54"/>
      <c r="J33" s="54"/>
      <c r="K33" s="57"/>
      <c r="L33" s="82" t="str">
        <f t="shared" si="0"/>
        <v/>
      </c>
    </row>
    <row r="34" spans="2:12">
      <c r="B34" s="54">
        <v>30</v>
      </c>
      <c r="C34" s="57"/>
      <c r="D34" s="57"/>
      <c r="E34" s="117"/>
      <c r="F34" s="117"/>
      <c r="G34" s="54"/>
      <c r="H34" s="54"/>
      <c r="I34" s="54"/>
      <c r="J34" s="54"/>
      <c r="K34" s="57"/>
      <c r="L34" s="82" t="str">
        <f t="shared" si="0"/>
        <v/>
      </c>
    </row>
    <row r="35" spans="2:12">
      <c r="B35" s="54">
        <v>31</v>
      </c>
      <c r="C35" s="57"/>
      <c r="D35" s="57"/>
      <c r="E35" s="117"/>
      <c r="F35" s="117"/>
      <c r="G35" s="54"/>
      <c r="H35" s="54"/>
      <c r="I35" s="54"/>
      <c r="J35" s="54"/>
      <c r="K35" s="57"/>
      <c r="L35" s="82" t="str">
        <f t="shared" si="0"/>
        <v/>
      </c>
    </row>
    <row r="36" spans="2:12">
      <c r="B36" s="54">
        <v>32</v>
      </c>
      <c r="C36" s="57"/>
      <c r="D36" s="57"/>
      <c r="E36" s="117"/>
      <c r="F36" s="117"/>
      <c r="G36" s="54"/>
      <c r="H36" s="54"/>
      <c r="I36" s="54"/>
      <c r="J36" s="54"/>
      <c r="K36" s="57"/>
      <c r="L36" s="82" t="str">
        <f t="shared" si="0"/>
        <v/>
      </c>
    </row>
    <row r="37" spans="2:12">
      <c r="B37" s="54">
        <v>33</v>
      </c>
      <c r="C37" s="57"/>
      <c r="D37" s="57"/>
      <c r="E37" s="117"/>
      <c r="F37" s="117"/>
      <c r="G37" s="54"/>
      <c r="H37" s="54"/>
      <c r="I37" s="54"/>
      <c r="J37" s="54"/>
      <c r="K37" s="57"/>
      <c r="L37" s="82" t="str">
        <f t="shared" ref="L37:L68" si="1">IFERROR(AVERAGE(E37:K37),"")</f>
        <v/>
      </c>
    </row>
    <row r="38" spans="2:12">
      <c r="B38" s="54">
        <v>34</v>
      </c>
      <c r="C38" s="57"/>
      <c r="D38" s="57"/>
      <c r="E38" s="117"/>
      <c r="F38" s="117"/>
      <c r="G38" s="54"/>
      <c r="H38" s="54"/>
      <c r="I38" s="54"/>
      <c r="J38" s="54"/>
      <c r="K38" s="57"/>
      <c r="L38" s="82" t="str">
        <f t="shared" si="1"/>
        <v/>
      </c>
    </row>
    <row r="39" spans="2:12">
      <c r="B39" s="54">
        <v>35</v>
      </c>
      <c r="C39" s="57"/>
      <c r="D39" s="57"/>
      <c r="E39" s="117"/>
      <c r="F39" s="117"/>
      <c r="G39" s="54"/>
      <c r="H39" s="54"/>
      <c r="I39" s="54"/>
      <c r="J39" s="54"/>
      <c r="K39" s="57"/>
      <c r="L39" s="82" t="str">
        <f t="shared" si="1"/>
        <v/>
      </c>
    </row>
    <row r="40" spans="2:12">
      <c r="B40" s="54">
        <v>36</v>
      </c>
      <c r="C40" s="57"/>
      <c r="D40" s="57"/>
      <c r="E40" s="117"/>
      <c r="F40" s="117"/>
      <c r="G40" s="54"/>
      <c r="H40" s="54"/>
      <c r="I40" s="54"/>
      <c r="J40" s="54"/>
      <c r="K40" s="57"/>
      <c r="L40" s="82" t="str">
        <f t="shared" si="1"/>
        <v/>
      </c>
    </row>
    <row r="41" spans="2:12">
      <c r="B41" s="54">
        <v>37</v>
      </c>
      <c r="C41" s="57"/>
      <c r="D41" s="57"/>
      <c r="E41" s="117"/>
      <c r="F41" s="117"/>
      <c r="G41" s="54"/>
      <c r="H41" s="54"/>
      <c r="I41" s="54"/>
      <c r="J41" s="54"/>
      <c r="K41" s="57"/>
      <c r="L41" s="82" t="str">
        <f t="shared" si="1"/>
        <v/>
      </c>
    </row>
    <row r="42" spans="2:12">
      <c r="B42" s="54">
        <v>38</v>
      </c>
      <c r="C42" s="57"/>
      <c r="D42" s="57"/>
      <c r="E42" s="117"/>
      <c r="F42" s="117"/>
      <c r="G42" s="54"/>
      <c r="H42" s="54"/>
      <c r="I42" s="54"/>
      <c r="J42" s="54"/>
      <c r="K42" s="57"/>
      <c r="L42" s="82" t="str">
        <f t="shared" si="1"/>
        <v/>
      </c>
    </row>
    <row r="43" spans="2:12">
      <c r="B43" s="54">
        <v>39</v>
      </c>
      <c r="C43" s="57"/>
      <c r="D43" s="57"/>
      <c r="E43" s="117"/>
      <c r="F43" s="117"/>
      <c r="G43" s="54"/>
      <c r="H43" s="54"/>
      <c r="I43" s="54"/>
      <c r="J43" s="54"/>
      <c r="K43" s="57"/>
      <c r="L43" s="82" t="str">
        <f t="shared" si="1"/>
        <v/>
      </c>
    </row>
    <row r="44" spans="2:12">
      <c r="B44" s="54">
        <v>40</v>
      </c>
      <c r="C44" s="57"/>
      <c r="D44" s="57"/>
      <c r="E44" s="117"/>
      <c r="F44" s="117"/>
      <c r="G44" s="54"/>
      <c r="H44" s="54"/>
      <c r="I44" s="54"/>
      <c r="J44" s="54"/>
      <c r="K44" s="57"/>
      <c r="L44" s="82" t="str">
        <f t="shared" si="1"/>
        <v/>
      </c>
    </row>
    <row r="45" spans="2:12">
      <c r="B45" s="54">
        <v>41</v>
      </c>
      <c r="C45" s="57"/>
      <c r="D45" s="57"/>
      <c r="E45" s="117"/>
      <c r="F45" s="117"/>
      <c r="G45" s="54"/>
      <c r="H45" s="54"/>
      <c r="I45" s="54"/>
      <c r="J45" s="54"/>
      <c r="K45" s="57"/>
      <c r="L45" s="82" t="str">
        <f t="shared" si="1"/>
        <v/>
      </c>
    </row>
    <row r="46" spans="2:12">
      <c r="B46" s="54">
        <v>42</v>
      </c>
      <c r="C46" s="57"/>
      <c r="D46" s="57"/>
      <c r="E46" s="117"/>
      <c r="F46" s="117"/>
      <c r="G46" s="54"/>
      <c r="H46" s="54"/>
      <c r="I46" s="54"/>
      <c r="J46" s="54"/>
      <c r="K46" s="57"/>
      <c r="L46" s="82" t="str">
        <f t="shared" si="1"/>
        <v/>
      </c>
    </row>
    <row r="47" spans="2:12">
      <c r="B47" s="54">
        <v>43</v>
      </c>
      <c r="C47" s="57"/>
      <c r="D47" s="57"/>
      <c r="E47" s="117"/>
      <c r="F47" s="117"/>
      <c r="G47" s="54"/>
      <c r="H47" s="54"/>
      <c r="I47" s="54"/>
      <c r="J47" s="54"/>
      <c r="K47" s="57"/>
      <c r="L47" s="82" t="str">
        <f t="shared" si="1"/>
        <v/>
      </c>
    </row>
    <row r="48" spans="2:12">
      <c r="B48" s="54">
        <v>44</v>
      </c>
      <c r="C48" s="57"/>
      <c r="D48" s="57"/>
      <c r="E48" s="117"/>
      <c r="F48" s="117"/>
      <c r="G48" s="54"/>
      <c r="H48" s="54"/>
      <c r="I48" s="54"/>
      <c r="J48" s="54"/>
      <c r="K48" s="57"/>
      <c r="L48" s="82" t="str">
        <f t="shared" si="1"/>
        <v/>
      </c>
    </row>
    <row r="49" spans="2:12">
      <c r="B49" s="54">
        <v>45</v>
      </c>
      <c r="C49" s="57"/>
      <c r="D49" s="57"/>
      <c r="E49" s="117"/>
      <c r="F49" s="117"/>
      <c r="G49" s="54"/>
      <c r="H49" s="54"/>
      <c r="I49" s="54"/>
      <c r="J49" s="54"/>
      <c r="K49" s="57"/>
      <c r="L49" s="82" t="str">
        <f t="shared" si="1"/>
        <v/>
      </c>
    </row>
    <row r="50" spans="2:12">
      <c r="B50" s="54">
        <v>46</v>
      </c>
      <c r="C50" s="57"/>
      <c r="D50" s="57"/>
      <c r="E50" s="117"/>
      <c r="F50" s="117"/>
      <c r="G50" s="54"/>
      <c r="H50" s="54"/>
      <c r="I50" s="54"/>
      <c r="J50" s="54"/>
      <c r="K50" s="57"/>
      <c r="L50" s="82" t="str">
        <f t="shared" si="1"/>
        <v/>
      </c>
    </row>
    <row r="51" spans="2:12">
      <c r="B51" s="54">
        <v>47</v>
      </c>
      <c r="C51" s="57"/>
      <c r="D51" s="57"/>
      <c r="E51" s="117"/>
      <c r="F51" s="117"/>
      <c r="G51" s="54"/>
      <c r="H51" s="54"/>
      <c r="I51" s="54"/>
      <c r="J51" s="54"/>
      <c r="K51" s="57"/>
      <c r="L51" s="82" t="str">
        <f t="shared" si="1"/>
        <v/>
      </c>
    </row>
    <row r="52" spans="2:12">
      <c r="B52" s="54">
        <v>48</v>
      </c>
      <c r="C52" s="57"/>
      <c r="D52" s="57"/>
      <c r="E52" s="117"/>
      <c r="F52" s="117"/>
      <c r="G52" s="54"/>
      <c r="H52" s="54"/>
      <c r="I52" s="54"/>
      <c r="J52" s="54"/>
      <c r="K52" s="57"/>
      <c r="L52" s="82" t="str">
        <f t="shared" si="1"/>
        <v/>
      </c>
    </row>
    <row r="53" spans="2:12">
      <c r="B53" s="54">
        <v>49</v>
      </c>
      <c r="C53" s="57"/>
      <c r="D53" s="57"/>
      <c r="E53" s="117"/>
      <c r="F53" s="117"/>
      <c r="G53" s="54"/>
      <c r="H53" s="54"/>
      <c r="I53" s="54"/>
      <c r="J53" s="54"/>
      <c r="K53" s="57"/>
      <c r="L53" s="82" t="str">
        <f t="shared" si="1"/>
        <v/>
      </c>
    </row>
    <row r="54" spans="2:12">
      <c r="B54" s="54">
        <v>50</v>
      </c>
      <c r="C54" s="57"/>
      <c r="D54" s="57"/>
      <c r="E54" s="117"/>
      <c r="F54" s="117"/>
      <c r="G54" s="54"/>
      <c r="H54" s="54"/>
      <c r="I54" s="54"/>
      <c r="J54" s="54"/>
      <c r="K54" s="57"/>
      <c r="L54" s="82" t="str">
        <f t="shared" si="1"/>
        <v/>
      </c>
    </row>
    <row r="55" spans="2:12">
      <c r="B55" s="54">
        <v>51</v>
      </c>
      <c r="C55" s="57"/>
      <c r="D55" s="57"/>
      <c r="E55" s="117"/>
      <c r="F55" s="117"/>
      <c r="G55" s="54"/>
      <c r="H55" s="54"/>
      <c r="I55" s="54"/>
      <c r="J55" s="54"/>
      <c r="K55" s="57"/>
      <c r="L55" s="82" t="str">
        <f t="shared" si="1"/>
        <v/>
      </c>
    </row>
    <row r="56" spans="2:12">
      <c r="B56" s="54">
        <v>52</v>
      </c>
      <c r="C56" s="57"/>
      <c r="D56" s="57"/>
      <c r="E56" s="117"/>
      <c r="F56" s="117"/>
      <c r="G56" s="54"/>
      <c r="H56" s="54"/>
      <c r="I56" s="54"/>
      <c r="J56" s="54"/>
      <c r="K56" s="57"/>
      <c r="L56" s="82" t="str">
        <f t="shared" si="1"/>
        <v/>
      </c>
    </row>
    <row r="57" spans="2:12">
      <c r="B57" s="54">
        <v>53</v>
      </c>
      <c r="C57" s="57"/>
      <c r="D57" s="57"/>
      <c r="E57" s="117"/>
      <c r="F57" s="117"/>
      <c r="G57" s="54"/>
      <c r="H57" s="54"/>
      <c r="I57" s="54"/>
      <c r="J57" s="54"/>
      <c r="K57" s="57"/>
      <c r="L57" s="82" t="str">
        <f t="shared" si="1"/>
        <v/>
      </c>
    </row>
    <row r="58" spans="2:12">
      <c r="B58" s="54">
        <v>54</v>
      </c>
      <c r="C58" s="57"/>
      <c r="D58" s="57"/>
      <c r="E58" s="117"/>
      <c r="F58" s="117"/>
      <c r="G58" s="54"/>
      <c r="H58" s="54"/>
      <c r="I58" s="54"/>
      <c r="J58" s="54"/>
      <c r="K58" s="57"/>
      <c r="L58" s="82" t="str">
        <f t="shared" si="1"/>
        <v/>
      </c>
    </row>
    <row r="59" spans="2:12">
      <c r="B59" s="54">
        <v>55</v>
      </c>
      <c r="C59" s="57"/>
      <c r="D59" s="57"/>
      <c r="E59" s="117"/>
      <c r="F59" s="117"/>
      <c r="G59" s="54"/>
      <c r="H59" s="54"/>
      <c r="I59" s="54"/>
      <c r="J59" s="54"/>
      <c r="K59" s="57"/>
      <c r="L59" s="82" t="str">
        <f t="shared" si="1"/>
        <v/>
      </c>
    </row>
    <row r="60" spans="2:12">
      <c r="B60" s="54">
        <v>56</v>
      </c>
      <c r="C60" s="57"/>
      <c r="D60" s="57"/>
      <c r="E60" s="117"/>
      <c r="F60" s="117"/>
      <c r="G60" s="54"/>
      <c r="H60" s="54"/>
      <c r="I60" s="54"/>
      <c r="J60" s="54"/>
      <c r="K60" s="57"/>
      <c r="L60" s="82" t="str">
        <f t="shared" si="1"/>
        <v/>
      </c>
    </row>
    <row r="61" spans="2:12">
      <c r="B61" s="54">
        <v>57</v>
      </c>
      <c r="C61" s="57"/>
      <c r="D61" s="57"/>
      <c r="E61" s="117"/>
      <c r="F61" s="117"/>
      <c r="G61" s="54"/>
      <c r="H61" s="54"/>
      <c r="I61" s="54"/>
      <c r="J61" s="54"/>
      <c r="K61" s="57"/>
      <c r="L61" s="82" t="str">
        <f t="shared" si="1"/>
        <v/>
      </c>
    </row>
    <row r="62" spans="2:12">
      <c r="B62" s="54">
        <v>58</v>
      </c>
      <c r="C62" s="57"/>
      <c r="D62" s="57"/>
      <c r="E62" s="117"/>
      <c r="F62" s="117"/>
      <c r="G62" s="54"/>
      <c r="H62" s="54"/>
      <c r="I62" s="54"/>
      <c r="J62" s="54"/>
      <c r="K62" s="57"/>
      <c r="L62" s="82" t="str">
        <f t="shared" si="1"/>
        <v/>
      </c>
    </row>
    <row r="63" spans="2:12">
      <c r="B63" s="54">
        <v>59</v>
      </c>
      <c r="C63" s="57"/>
      <c r="D63" s="57"/>
      <c r="E63" s="117"/>
      <c r="F63" s="117"/>
      <c r="G63" s="54"/>
      <c r="H63" s="54"/>
      <c r="I63" s="54"/>
      <c r="J63" s="54"/>
      <c r="K63" s="57"/>
      <c r="L63" s="82" t="str">
        <f t="shared" si="1"/>
        <v/>
      </c>
    </row>
    <row r="64" spans="2:12">
      <c r="B64" s="54">
        <v>60</v>
      </c>
      <c r="C64" s="57"/>
      <c r="D64" s="57"/>
      <c r="E64" s="117"/>
      <c r="F64" s="117"/>
      <c r="G64" s="54"/>
      <c r="H64" s="54"/>
      <c r="I64" s="54"/>
      <c r="J64" s="54"/>
      <c r="K64" s="57"/>
      <c r="L64" s="82" t="str">
        <f t="shared" si="1"/>
        <v/>
      </c>
    </row>
    <row r="65" spans="2:12">
      <c r="B65" s="54">
        <v>61</v>
      </c>
      <c r="C65" s="57"/>
      <c r="D65" s="57"/>
      <c r="E65" s="117"/>
      <c r="F65" s="117"/>
      <c r="G65" s="54"/>
      <c r="H65" s="54"/>
      <c r="I65" s="54"/>
      <c r="J65" s="54"/>
      <c r="K65" s="57"/>
      <c r="L65" s="82" t="str">
        <f t="shared" si="1"/>
        <v/>
      </c>
    </row>
    <row r="66" spans="2:12">
      <c r="B66" s="54">
        <v>62</v>
      </c>
      <c r="C66" s="57"/>
      <c r="D66" s="57"/>
      <c r="E66" s="117"/>
      <c r="F66" s="117"/>
      <c r="G66" s="54"/>
      <c r="H66" s="54"/>
      <c r="I66" s="54"/>
      <c r="J66" s="54"/>
      <c r="K66" s="57"/>
      <c r="L66" s="82" t="str">
        <f t="shared" si="1"/>
        <v/>
      </c>
    </row>
    <row r="67" spans="2:12">
      <c r="B67" s="54">
        <v>63</v>
      </c>
      <c r="C67" s="57"/>
      <c r="D67" s="57"/>
      <c r="E67" s="117"/>
      <c r="F67" s="117"/>
      <c r="G67" s="54"/>
      <c r="H67" s="54"/>
      <c r="I67" s="54"/>
      <c r="J67" s="54"/>
      <c r="K67" s="57"/>
      <c r="L67" s="82" t="str">
        <f t="shared" si="1"/>
        <v/>
      </c>
    </row>
    <row r="68" spans="2:12">
      <c r="B68" s="54">
        <v>64</v>
      </c>
      <c r="C68" s="57"/>
      <c r="D68" s="57"/>
      <c r="E68" s="117"/>
      <c r="F68" s="117"/>
      <c r="G68" s="54"/>
      <c r="H68" s="54"/>
      <c r="I68" s="54"/>
      <c r="J68" s="54"/>
      <c r="K68" s="57"/>
      <c r="L68" s="82" t="str">
        <f t="shared" si="1"/>
        <v/>
      </c>
    </row>
    <row r="69" spans="2:12">
      <c r="B69" s="54">
        <v>65</v>
      </c>
      <c r="C69" s="57"/>
      <c r="D69" s="57"/>
      <c r="E69" s="117"/>
      <c r="F69" s="117"/>
      <c r="G69" s="54"/>
      <c r="H69" s="54"/>
      <c r="I69" s="54"/>
      <c r="J69" s="54"/>
      <c r="K69" s="57"/>
      <c r="L69" s="82" t="str">
        <f t="shared" ref="L69:L74" si="2">IFERROR(AVERAGE(E69:K69),"")</f>
        <v/>
      </c>
    </row>
    <row r="70" spans="2:12">
      <c r="B70" s="54">
        <v>66</v>
      </c>
      <c r="C70" s="57"/>
      <c r="D70" s="57"/>
      <c r="E70" s="117"/>
      <c r="F70" s="117"/>
      <c r="G70" s="54"/>
      <c r="H70" s="54"/>
      <c r="I70" s="54"/>
      <c r="J70" s="54"/>
      <c r="K70" s="57"/>
      <c r="L70" s="82" t="str">
        <f t="shared" si="2"/>
        <v/>
      </c>
    </row>
    <row r="71" spans="2:12">
      <c r="B71" s="54">
        <v>67</v>
      </c>
      <c r="C71" s="57"/>
      <c r="D71" s="57"/>
      <c r="E71" s="117"/>
      <c r="F71" s="117"/>
      <c r="G71" s="54"/>
      <c r="H71" s="54"/>
      <c r="I71" s="54"/>
      <c r="J71" s="54"/>
      <c r="K71" s="57"/>
      <c r="L71" s="82" t="str">
        <f t="shared" si="2"/>
        <v/>
      </c>
    </row>
    <row r="72" spans="2:12">
      <c r="B72" s="54">
        <v>68</v>
      </c>
      <c r="C72" s="57"/>
      <c r="D72" s="57"/>
      <c r="E72" s="117"/>
      <c r="F72" s="117"/>
      <c r="G72" s="54"/>
      <c r="H72" s="54"/>
      <c r="I72" s="54"/>
      <c r="J72" s="54"/>
      <c r="K72" s="57"/>
      <c r="L72" s="82" t="str">
        <f t="shared" si="2"/>
        <v/>
      </c>
    </row>
    <row r="73" spans="2:12">
      <c r="B73" s="54">
        <v>69</v>
      </c>
      <c r="C73" s="57"/>
      <c r="D73" s="57"/>
      <c r="E73" s="117"/>
      <c r="F73" s="117"/>
      <c r="G73" s="54"/>
      <c r="H73" s="54"/>
      <c r="I73" s="54"/>
      <c r="J73" s="54"/>
      <c r="K73" s="57"/>
      <c r="L73" s="82" t="str">
        <f t="shared" si="2"/>
        <v/>
      </c>
    </row>
    <row r="74" spans="2:12">
      <c r="B74" s="54">
        <v>70</v>
      </c>
      <c r="C74" s="57"/>
      <c r="D74" s="57"/>
      <c r="E74" s="117"/>
      <c r="F74" s="117"/>
      <c r="G74" s="54"/>
      <c r="H74" s="54"/>
      <c r="I74" s="54"/>
      <c r="J74" s="54"/>
      <c r="K74" s="57"/>
      <c r="L74" s="82" t="str">
        <f t="shared" si="2"/>
        <v/>
      </c>
    </row>
    <row r="75" spans="2:12">
      <c r="E75" s="84">
        <f t="shared" ref="E75:L75" si="3">COUNTBLANK(E5:E74)</f>
        <v>70</v>
      </c>
      <c r="F75" s="84">
        <f t="shared" si="3"/>
        <v>70</v>
      </c>
      <c r="G75" s="84">
        <f t="shared" si="3"/>
        <v>70</v>
      </c>
      <c r="H75" s="84">
        <f t="shared" si="3"/>
        <v>70</v>
      </c>
      <c r="I75" s="84">
        <f t="shared" si="3"/>
        <v>70</v>
      </c>
      <c r="J75" s="84">
        <f t="shared" si="3"/>
        <v>70</v>
      </c>
      <c r="K75" s="84">
        <f t="shared" si="3"/>
        <v>70</v>
      </c>
      <c r="L75" s="84">
        <f t="shared" si="3"/>
        <v>70</v>
      </c>
    </row>
  </sheetData>
  <sheetProtection sheet="1" objects="1" scenarios="1" formatCells="0" formatColumns="0" formatRows="0"/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>
    <tabColor theme="1"/>
  </sheetPr>
  <dimension ref="B3:W75"/>
  <sheetViews>
    <sheetView rightToLeft="1" topLeftCell="A4" zoomScale="30" zoomScaleNormal="30" workbookViewId="0">
      <pane ySplit="1" topLeftCell="A5" activePane="bottomLeft" state="frozen"/>
      <selection pane="bottomLeft" activeCell="AI81" sqref="AI81"/>
    </sheetView>
  </sheetViews>
  <sheetFormatPr baseColWidth="10" defaultRowHeight="15"/>
  <cols>
    <col min="1" max="1" width="11.42578125" style="1"/>
    <col min="2" max="2" width="4.28515625" style="1" customWidth="1"/>
    <col min="3" max="3" width="13.28515625" style="1" customWidth="1"/>
    <col min="4" max="4" width="19.140625" style="1" customWidth="1"/>
    <col min="5" max="5" width="9.7109375" style="1" customWidth="1"/>
    <col min="6" max="6" width="9.7109375" style="1" hidden="1" customWidth="1"/>
    <col min="7" max="7" width="9.7109375" style="1" customWidth="1"/>
    <col min="8" max="8" width="9.7109375" style="1" hidden="1" customWidth="1"/>
    <col min="9" max="9" width="9.7109375" style="1" customWidth="1"/>
    <col min="10" max="10" width="9.7109375" style="1" hidden="1" customWidth="1"/>
    <col min="11" max="11" width="9.7109375" style="1" customWidth="1"/>
    <col min="12" max="12" width="9.7109375" style="1" hidden="1" customWidth="1"/>
    <col min="13" max="13" width="9.7109375" style="1" customWidth="1"/>
    <col min="14" max="14" width="9.7109375" style="1" hidden="1" customWidth="1"/>
    <col min="15" max="15" width="9.7109375" style="1" customWidth="1"/>
    <col min="16" max="16" width="9.7109375" style="1" hidden="1" customWidth="1"/>
    <col min="17" max="17" width="9.7109375" style="1" customWidth="1"/>
    <col min="18" max="18" width="9.7109375" style="1" hidden="1" customWidth="1"/>
    <col min="19" max="19" width="9.7109375" style="1" customWidth="1"/>
    <col min="20" max="20" width="9.7109375" style="1" hidden="1" customWidth="1"/>
    <col min="21" max="21" width="9.7109375" style="1" customWidth="1"/>
    <col min="22" max="22" width="9.7109375" style="1" hidden="1" customWidth="1"/>
    <col min="23" max="23" width="9.7109375" style="1" customWidth="1"/>
    <col min="24" max="16384" width="11.42578125" style="1"/>
  </cols>
  <sheetData>
    <row r="3" spans="2:23" hidden="1">
      <c r="B3" s="38"/>
      <c r="C3" s="38"/>
      <c r="D3" s="38"/>
      <c r="E3" s="38"/>
      <c r="F3" s="84" t="s">
        <v>63</v>
      </c>
      <c r="G3" s="84"/>
      <c r="H3" s="84" t="s">
        <v>64</v>
      </c>
      <c r="I3" s="84"/>
      <c r="J3" s="84" t="s">
        <v>65</v>
      </c>
      <c r="K3" s="84"/>
      <c r="L3" s="84" t="s">
        <v>66</v>
      </c>
      <c r="M3" s="84"/>
      <c r="N3" s="84" t="s">
        <v>67</v>
      </c>
      <c r="O3" s="84"/>
      <c r="P3" s="84" t="s">
        <v>68</v>
      </c>
      <c r="Q3" s="84"/>
      <c r="R3" s="84" t="s">
        <v>69</v>
      </c>
      <c r="S3" s="84"/>
      <c r="T3" s="84" t="s">
        <v>70</v>
      </c>
      <c r="U3" s="84"/>
      <c r="V3" s="84" t="s">
        <v>71</v>
      </c>
      <c r="W3" s="38"/>
    </row>
    <row r="4" spans="2:23" ht="45" customHeight="1">
      <c r="B4" s="78" t="s">
        <v>59</v>
      </c>
      <c r="C4" s="78" t="s">
        <v>72</v>
      </c>
      <c r="D4" s="78" t="s">
        <v>73</v>
      </c>
      <c r="E4" s="79" t="s">
        <v>13</v>
      </c>
      <c r="F4" s="79" t="s">
        <v>60</v>
      </c>
      <c r="G4" s="80" t="s">
        <v>14</v>
      </c>
      <c r="H4" s="80" t="s">
        <v>60</v>
      </c>
      <c r="I4" s="85" t="s">
        <v>15</v>
      </c>
      <c r="J4" s="85" t="s">
        <v>60</v>
      </c>
      <c r="K4" s="86" t="s">
        <v>16</v>
      </c>
      <c r="L4" s="86" t="s">
        <v>60</v>
      </c>
      <c r="M4" s="87" t="s">
        <v>17</v>
      </c>
      <c r="N4" s="87" t="s">
        <v>60</v>
      </c>
      <c r="O4" s="88" t="s">
        <v>18</v>
      </c>
      <c r="P4" s="88" t="s">
        <v>60</v>
      </c>
      <c r="Q4" s="89" t="s">
        <v>44</v>
      </c>
      <c r="R4" s="89" t="s">
        <v>60</v>
      </c>
      <c r="S4" s="90" t="s">
        <v>43</v>
      </c>
      <c r="T4" s="90" t="s">
        <v>60</v>
      </c>
      <c r="U4" s="91" t="s">
        <v>21</v>
      </c>
      <c r="V4" s="91" t="s">
        <v>60</v>
      </c>
      <c r="W4" s="78" t="s">
        <v>47</v>
      </c>
    </row>
    <row r="5" spans="2:23">
      <c r="B5" s="56">
        <v>1</v>
      </c>
      <c r="C5" s="57"/>
      <c r="D5" s="57"/>
      <c r="E5" s="82" t="str">
        <f>IFERROR(AVERAGE('11'!E5,'12'!E5),"")</f>
        <v/>
      </c>
      <c r="F5" s="81"/>
      <c r="G5" s="82" t="str">
        <f>IFERROR(AVERAGE('11'!G5,'12'!G5),"")</f>
        <v/>
      </c>
      <c r="H5" s="81"/>
      <c r="I5" s="82" t="str">
        <f>IFERROR(AVERAGE('11'!I5,'12'!I5),"")</f>
        <v/>
      </c>
      <c r="J5" s="81"/>
      <c r="K5" s="82" t="str">
        <f>IFERROR(AVERAGE('11'!K5,'12'!K5),"")</f>
        <v/>
      </c>
      <c r="L5" s="81"/>
      <c r="M5" s="82" t="str">
        <f>IFERROR(AVERAGE('11'!M5,'12'!M5),"")</f>
        <v/>
      </c>
      <c r="N5" s="81"/>
      <c r="O5" s="82" t="str">
        <f>IFERROR(AVERAGE('11'!O5,'12'!O5),"")</f>
        <v/>
      </c>
      <c r="P5" s="81"/>
      <c r="Q5" s="82" t="str">
        <f>IFERROR(AVERAGE('11'!Q5,'12'!Q5),"")</f>
        <v/>
      </c>
      <c r="R5" s="81"/>
      <c r="S5" s="82" t="str">
        <f>IFERROR(AVERAGE('11'!S5,'12'!S5),"")</f>
        <v/>
      </c>
      <c r="T5" s="81"/>
      <c r="U5" s="82" t="str">
        <f>IFERROR(AVERAGE('11'!U5,'12'!U5),"")</f>
        <v/>
      </c>
      <c r="V5" s="81"/>
      <c r="W5" s="82" t="str">
        <f>IFERROR(AVERAGE('11'!W5,'12'!W5),"")</f>
        <v/>
      </c>
    </row>
    <row r="6" spans="2:23">
      <c r="B6" s="56">
        <v>2</v>
      </c>
      <c r="C6" s="57"/>
      <c r="D6" s="57"/>
      <c r="E6" s="82" t="str">
        <f>IFERROR(AVERAGE('11'!E6,'12'!E6),"")</f>
        <v/>
      </c>
      <c r="F6" s="81"/>
      <c r="G6" s="82" t="str">
        <f>IFERROR(AVERAGE('11'!G6,'12'!G6),"")</f>
        <v/>
      </c>
      <c r="H6" s="81"/>
      <c r="I6" s="82" t="str">
        <f>IFERROR(AVERAGE('11'!I6,'12'!I6),"")</f>
        <v/>
      </c>
      <c r="J6" s="81"/>
      <c r="K6" s="82" t="str">
        <f>IFERROR(AVERAGE('11'!K6,'12'!K6),"")</f>
        <v/>
      </c>
      <c r="L6" s="81"/>
      <c r="M6" s="82" t="str">
        <f>IFERROR(AVERAGE('11'!M6,'12'!M6),"")</f>
        <v/>
      </c>
      <c r="N6" s="81"/>
      <c r="O6" s="82" t="str">
        <f>IFERROR(AVERAGE('11'!O6,'12'!O6),"")</f>
        <v/>
      </c>
      <c r="P6" s="81"/>
      <c r="Q6" s="82" t="str">
        <f>IFERROR(AVERAGE('11'!Q6,'12'!Q6),"")</f>
        <v/>
      </c>
      <c r="R6" s="81"/>
      <c r="S6" s="82" t="str">
        <f>IFERROR(AVERAGE('11'!S6,'12'!S6),"")</f>
        <v/>
      </c>
      <c r="T6" s="81"/>
      <c r="U6" s="82" t="str">
        <f>IFERROR(AVERAGE('11'!U6,'12'!U6),"")</f>
        <v/>
      </c>
      <c r="V6" s="81" t="str">
        <f>IF(U6="","",IF(U6&lt;Accueil!$E$5,Accueil!$G$5,IF(U6&lt;Accueil!$E$6,Accueil!$G$6,IF(U6&lt;Accueil!$E$7,Accueil!$G$7,IF(U6&lt;Accueil!$E$8,Accueil!$G$8,IF(U6&lt;Accueil!$E$9,Accueil!$G$9,IF(U6&lt;Accueil!$E$10,Accueil!$G$10,IF(U6&lt;Accueil!$E$11,Accueil!$G$11,Accueil!$G$12))))))))</f>
        <v/>
      </c>
      <c r="W6" s="82" t="str">
        <f>IFERROR(AVERAGE('11'!W6,'12'!W6),"")</f>
        <v/>
      </c>
    </row>
    <row r="7" spans="2:23">
      <c r="B7" s="56">
        <v>3</v>
      </c>
      <c r="C7" s="57"/>
      <c r="D7" s="57"/>
      <c r="E7" s="82" t="str">
        <f>IFERROR(AVERAGE('11'!E7,'12'!E7),"")</f>
        <v/>
      </c>
      <c r="F7" s="81"/>
      <c r="G7" s="82" t="str">
        <f>IFERROR(AVERAGE('11'!G7,'12'!G7),"")</f>
        <v/>
      </c>
      <c r="H7" s="81"/>
      <c r="I7" s="82" t="str">
        <f>IFERROR(AVERAGE('11'!I7,'12'!I7),"")</f>
        <v/>
      </c>
      <c r="J7" s="81"/>
      <c r="K7" s="82" t="str">
        <f>IFERROR(AVERAGE('11'!K7,'12'!K7),"")</f>
        <v/>
      </c>
      <c r="L7" s="81"/>
      <c r="M7" s="82" t="str">
        <f>IFERROR(AVERAGE('11'!M7,'12'!M7),"")</f>
        <v/>
      </c>
      <c r="N7" s="81"/>
      <c r="O7" s="82" t="str">
        <f>IFERROR(AVERAGE('11'!O7,'12'!O7),"")</f>
        <v/>
      </c>
      <c r="P7" s="81"/>
      <c r="Q7" s="82" t="str">
        <f>IFERROR(AVERAGE('11'!Q7,'12'!Q7),"")</f>
        <v/>
      </c>
      <c r="R7" s="81"/>
      <c r="S7" s="82" t="str">
        <f>IFERROR(AVERAGE('11'!S7,'12'!S7),"")</f>
        <v/>
      </c>
      <c r="T7" s="81"/>
      <c r="U7" s="82" t="str">
        <f>IFERROR(AVERAGE('11'!U7,'12'!U7),"")</f>
        <v/>
      </c>
      <c r="V7" s="81" t="str">
        <f>IF(U7="","",IF(U7&lt;Accueil!$E$5,Accueil!$G$5,IF(U7&lt;Accueil!$E$6,Accueil!$G$6,IF(U7&lt;Accueil!$E$7,Accueil!$G$7,IF(U7&lt;Accueil!$E$8,Accueil!$G$8,IF(U7&lt;Accueil!$E$9,Accueil!$G$9,IF(U7&lt;Accueil!$E$10,Accueil!$G$10,IF(U7&lt;Accueil!$E$11,Accueil!$G$11,Accueil!$G$12))))))))</f>
        <v/>
      </c>
      <c r="W7" s="82" t="str">
        <f>IFERROR(AVERAGE('11'!W7,'12'!W7),"")</f>
        <v/>
      </c>
    </row>
    <row r="8" spans="2:23">
      <c r="B8" s="56">
        <v>4</v>
      </c>
      <c r="C8" s="57"/>
      <c r="D8" s="57"/>
      <c r="E8" s="82" t="str">
        <f>IFERROR(AVERAGE('11'!E8,'12'!E8),"")</f>
        <v/>
      </c>
      <c r="F8" s="81"/>
      <c r="G8" s="82" t="str">
        <f>IFERROR(AVERAGE('11'!G8,'12'!G8),"")</f>
        <v/>
      </c>
      <c r="H8" s="81"/>
      <c r="I8" s="82" t="str">
        <f>IFERROR(AVERAGE('11'!I8,'12'!I8),"")</f>
        <v/>
      </c>
      <c r="J8" s="81"/>
      <c r="K8" s="82" t="str">
        <f>IFERROR(AVERAGE('11'!K8,'12'!K8),"")</f>
        <v/>
      </c>
      <c r="L8" s="81"/>
      <c r="M8" s="82" t="str">
        <f>IFERROR(AVERAGE('11'!M8,'12'!M8),"")</f>
        <v/>
      </c>
      <c r="N8" s="81"/>
      <c r="O8" s="82" t="str">
        <f>IFERROR(AVERAGE('11'!O8,'12'!O8),"")</f>
        <v/>
      </c>
      <c r="P8" s="81"/>
      <c r="Q8" s="82" t="str">
        <f>IFERROR(AVERAGE('11'!Q8,'12'!Q8),"")</f>
        <v/>
      </c>
      <c r="R8" s="81"/>
      <c r="S8" s="82" t="str">
        <f>IFERROR(AVERAGE('11'!S8,'12'!S8),"")</f>
        <v/>
      </c>
      <c r="T8" s="81"/>
      <c r="U8" s="82" t="str">
        <f>IFERROR(AVERAGE('11'!U8,'12'!U8),"")</f>
        <v/>
      </c>
      <c r="V8" s="81" t="str">
        <f>IF(U8="","",IF(U8&lt;Accueil!$E$5,Accueil!$G$5,IF(U8&lt;Accueil!$E$6,Accueil!$G$6,IF(U8&lt;Accueil!$E$7,Accueil!$G$7,IF(U8&lt;Accueil!$E$8,Accueil!$G$8,IF(U8&lt;Accueil!$E$9,Accueil!$G$9,IF(U8&lt;Accueil!$E$10,Accueil!$G$10,IF(U8&lt;Accueil!$E$11,Accueil!$G$11,Accueil!$G$12))))))))</f>
        <v/>
      </c>
      <c r="W8" s="82" t="str">
        <f>IFERROR(AVERAGE('11'!W8,'12'!W8),"")</f>
        <v/>
      </c>
    </row>
    <row r="9" spans="2:23">
      <c r="B9" s="56">
        <v>5</v>
      </c>
      <c r="C9" s="57"/>
      <c r="D9" s="57"/>
      <c r="E9" s="82" t="str">
        <f>IFERROR(AVERAGE('11'!E9,'12'!E9),"")</f>
        <v/>
      </c>
      <c r="F9" s="81"/>
      <c r="G9" s="82" t="str">
        <f>IFERROR(AVERAGE('11'!G9,'12'!G9),"")</f>
        <v/>
      </c>
      <c r="H9" s="81"/>
      <c r="I9" s="82" t="str">
        <f>IFERROR(AVERAGE('11'!I9,'12'!I9),"")</f>
        <v/>
      </c>
      <c r="J9" s="81"/>
      <c r="K9" s="82" t="str">
        <f>IFERROR(AVERAGE('11'!K9,'12'!K9),"")</f>
        <v/>
      </c>
      <c r="L9" s="81"/>
      <c r="M9" s="82" t="str">
        <f>IFERROR(AVERAGE('11'!M9,'12'!M9),"")</f>
        <v/>
      </c>
      <c r="N9" s="81"/>
      <c r="O9" s="82" t="str">
        <f>IFERROR(AVERAGE('11'!O9,'12'!O9),"")</f>
        <v/>
      </c>
      <c r="P9" s="81"/>
      <c r="Q9" s="82" t="str">
        <f>IFERROR(AVERAGE('11'!Q9,'12'!Q9),"")</f>
        <v/>
      </c>
      <c r="R9" s="81"/>
      <c r="S9" s="82" t="str">
        <f>IFERROR(AVERAGE('11'!S9,'12'!S9),"")</f>
        <v/>
      </c>
      <c r="T9" s="81"/>
      <c r="U9" s="82" t="str">
        <f>IFERROR(AVERAGE('11'!U9,'12'!U9),"")</f>
        <v/>
      </c>
      <c r="V9" s="81" t="str">
        <f>IF(U9="","",IF(U9&lt;Accueil!$E$5,Accueil!$G$5,IF(U9&lt;Accueil!$E$6,Accueil!$G$6,IF(U9&lt;Accueil!$E$7,Accueil!$G$7,IF(U9&lt;Accueil!$E$8,Accueil!$G$8,IF(U9&lt;Accueil!$E$9,Accueil!$G$9,IF(U9&lt;Accueil!$E$10,Accueil!$G$10,IF(U9&lt;Accueil!$E$11,Accueil!$G$11,Accueil!$G$12))))))))</f>
        <v/>
      </c>
      <c r="W9" s="82" t="str">
        <f>IFERROR(AVERAGE('11'!W9,'12'!W9),"")</f>
        <v/>
      </c>
    </row>
    <row r="10" spans="2:23">
      <c r="B10" s="56">
        <v>6</v>
      </c>
      <c r="C10" s="57"/>
      <c r="D10" s="57"/>
      <c r="E10" s="82" t="str">
        <f>IFERROR(AVERAGE('11'!E10,'12'!E10),"")</f>
        <v/>
      </c>
      <c r="F10" s="81"/>
      <c r="G10" s="82" t="str">
        <f>IFERROR(AVERAGE('11'!G10,'12'!G10),"")</f>
        <v/>
      </c>
      <c r="H10" s="81"/>
      <c r="I10" s="82" t="str">
        <f>IFERROR(AVERAGE('11'!I10,'12'!I10),"")</f>
        <v/>
      </c>
      <c r="J10" s="81"/>
      <c r="K10" s="82" t="str">
        <f>IFERROR(AVERAGE('11'!K10,'12'!K10),"")</f>
        <v/>
      </c>
      <c r="L10" s="81"/>
      <c r="M10" s="82" t="str">
        <f>IFERROR(AVERAGE('11'!M10,'12'!M10),"")</f>
        <v/>
      </c>
      <c r="N10" s="81"/>
      <c r="O10" s="82" t="str">
        <f>IFERROR(AVERAGE('11'!O10,'12'!O10),"")</f>
        <v/>
      </c>
      <c r="P10" s="81"/>
      <c r="Q10" s="82" t="str">
        <f>IFERROR(AVERAGE('11'!Q10,'12'!Q10),"")</f>
        <v/>
      </c>
      <c r="R10" s="81"/>
      <c r="S10" s="82" t="str">
        <f>IFERROR(AVERAGE('11'!S10,'12'!S10),"")</f>
        <v/>
      </c>
      <c r="T10" s="81"/>
      <c r="U10" s="82" t="str">
        <f>IFERROR(AVERAGE('11'!U10,'12'!U10),"")</f>
        <v/>
      </c>
      <c r="V10" s="81" t="str">
        <f>IF(U10="","",IF(U10&lt;Accueil!$E$5,Accueil!$G$5,IF(U10&lt;Accueil!$E$6,Accueil!$G$6,IF(U10&lt;Accueil!$E$7,Accueil!$G$7,IF(U10&lt;Accueil!$E$8,Accueil!$G$8,IF(U10&lt;Accueil!$E$9,Accueil!$G$9,IF(U10&lt;Accueil!$E$10,Accueil!$G$10,IF(U10&lt;Accueil!$E$11,Accueil!$G$11,Accueil!$G$12))))))))</f>
        <v/>
      </c>
      <c r="W10" s="82" t="str">
        <f>IFERROR(AVERAGE('11'!W10,'12'!W10),"")</f>
        <v/>
      </c>
    </row>
    <row r="11" spans="2:23">
      <c r="B11" s="56">
        <v>7</v>
      </c>
      <c r="C11" s="57"/>
      <c r="D11" s="57"/>
      <c r="E11" s="82" t="str">
        <f>IFERROR(AVERAGE('11'!E11,'12'!E11),"")</f>
        <v/>
      </c>
      <c r="F11" s="81"/>
      <c r="G11" s="82" t="str">
        <f>IFERROR(AVERAGE('11'!G11,'12'!G11),"")</f>
        <v/>
      </c>
      <c r="H11" s="81"/>
      <c r="I11" s="82" t="str">
        <f>IFERROR(AVERAGE('11'!I11,'12'!I11),"")</f>
        <v/>
      </c>
      <c r="J11" s="81"/>
      <c r="K11" s="82" t="str">
        <f>IFERROR(AVERAGE('11'!K11,'12'!K11),"")</f>
        <v/>
      </c>
      <c r="L11" s="81"/>
      <c r="M11" s="82" t="str">
        <f>IFERROR(AVERAGE('11'!M11,'12'!M11),"")</f>
        <v/>
      </c>
      <c r="N11" s="81"/>
      <c r="O11" s="82" t="str">
        <f>IFERROR(AVERAGE('11'!O11,'12'!O11),"")</f>
        <v/>
      </c>
      <c r="P11" s="81"/>
      <c r="Q11" s="82" t="str">
        <f>IFERROR(AVERAGE('11'!Q11,'12'!Q11),"")</f>
        <v/>
      </c>
      <c r="R11" s="81"/>
      <c r="S11" s="82" t="str">
        <f>IFERROR(AVERAGE('11'!S11,'12'!S11),"")</f>
        <v/>
      </c>
      <c r="T11" s="81"/>
      <c r="U11" s="82" t="str">
        <f>IFERROR(AVERAGE('11'!U11,'12'!U11),"")</f>
        <v/>
      </c>
      <c r="V11" s="81" t="str">
        <f>IF(U11="","",IF(U11&lt;Accueil!$E$5,Accueil!$G$5,IF(U11&lt;Accueil!$E$6,Accueil!$G$6,IF(U11&lt;Accueil!$E$7,Accueil!$G$7,IF(U11&lt;Accueil!$E$8,Accueil!$G$8,IF(U11&lt;Accueil!$E$9,Accueil!$G$9,IF(U11&lt;Accueil!$E$10,Accueil!$G$10,IF(U11&lt;Accueil!$E$11,Accueil!$G$11,Accueil!$G$12))))))))</f>
        <v/>
      </c>
      <c r="W11" s="82" t="str">
        <f>IFERROR(AVERAGE('11'!W11,'12'!W11),"")</f>
        <v/>
      </c>
    </row>
    <row r="12" spans="2:23">
      <c r="B12" s="56">
        <v>8</v>
      </c>
      <c r="C12" s="57"/>
      <c r="D12" s="57"/>
      <c r="E12" s="82" t="str">
        <f>IFERROR(AVERAGE('11'!E12,'12'!E12),"")</f>
        <v/>
      </c>
      <c r="F12" s="81"/>
      <c r="G12" s="82" t="str">
        <f>IFERROR(AVERAGE('11'!G12,'12'!G12),"")</f>
        <v/>
      </c>
      <c r="H12" s="81"/>
      <c r="I12" s="82" t="str">
        <f>IFERROR(AVERAGE('11'!I12,'12'!I12),"")</f>
        <v/>
      </c>
      <c r="J12" s="81"/>
      <c r="K12" s="82" t="str">
        <f>IFERROR(AVERAGE('11'!K12,'12'!K12),"")</f>
        <v/>
      </c>
      <c r="L12" s="81"/>
      <c r="M12" s="82" t="str">
        <f>IFERROR(AVERAGE('11'!M12,'12'!M12),"")</f>
        <v/>
      </c>
      <c r="N12" s="81"/>
      <c r="O12" s="82" t="str">
        <f>IFERROR(AVERAGE('11'!O12,'12'!O12),"")</f>
        <v/>
      </c>
      <c r="P12" s="81"/>
      <c r="Q12" s="82" t="str">
        <f>IFERROR(AVERAGE('11'!Q12,'12'!Q12),"")</f>
        <v/>
      </c>
      <c r="R12" s="81"/>
      <c r="S12" s="82" t="str">
        <f>IFERROR(AVERAGE('11'!S12,'12'!S12),"")</f>
        <v/>
      </c>
      <c r="T12" s="81"/>
      <c r="U12" s="82" t="str">
        <f>IFERROR(AVERAGE('11'!U12,'12'!U12),"")</f>
        <v/>
      </c>
      <c r="V12" s="81" t="str">
        <f>IF(U12="","",IF(U12&lt;Accueil!$E$5,Accueil!$G$5,IF(U12&lt;Accueil!$E$6,Accueil!$G$6,IF(U12&lt;Accueil!$E$7,Accueil!$G$7,IF(U12&lt;Accueil!$E$8,Accueil!$G$8,IF(U12&lt;Accueil!$E$9,Accueil!$G$9,IF(U12&lt;Accueil!$E$10,Accueil!$G$10,IF(U12&lt;Accueil!$E$11,Accueil!$G$11,Accueil!$G$12))))))))</f>
        <v/>
      </c>
      <c r="W12" s="82" t="str">
        <f>IFERROR(AVERAGE('11'!W12,'12'!W12),"")</f>
        <v/>
      </c>
    </row>
    <row r="13" spans="2:23">
      <c r="B13" s="56">
        <v>9</v>
      </c>
      <c r="C13" s="57"/>
      <c r="D13" s="57"/>
      <c r="E13" s="82" t="str">
        <f>IFERROR(AVERAGE('11'!E13,'12'!E13),"")</f>
        <v/>
      </c>
      <c r="F13" s="81"/>
      <c r="G13" s="82" t="str">
        <f>IFERROR(AVERAGE('11'!G13,'12'!G13),"")</f>
        <v/>
      </c>
      <c r="H13" s="81"/>
      <c r="I13" s="82" t="str">
        <f>IFERROR(AVERAGE('11'!I13,'12'!I13),"")</f>
        <v/>
      </c>
      <c r="J13" s="81"/>
      <c r="K13" s="82" t="str">
        <f>IFERROR(AVERAGE('11'!K13,'12'!K13),"")</f>
        <v/>
      </c>
      <c r="L13" s="81"/>
      <c r="M13" s="82" t="str">
        <f>IFERROR(AVERAGE('11'!M13,'12'!M13),"")</f>
        <v/>
      </c>
      <c r="N13" s="81"/>
      <c r="O13" s="82" t="str">
        <f>IFERROR(AVERAGE('11'!O13,'12'!O13),"")</f>
        <v/>
      </c>
      <c r="P13" s="81"/>
      <c r="Q13" s="82" t="str">
        <f>IFERROR(AVERAGE('11'!Q13,'12'!Q13),"")</f>
        <v/>
      </c>
      <c r="R13" s="81"/>
      <c r="S13" s="82" t="str">
        <f>IFERROR(AVERAGE('11'!S13,'12'!S13),"")</f>
        <v/>
      </c>
      <c r="T13" s="81"/>
      <c r="U13" s="82" t="str">
        <f>IFERROR(AVERAGE('11'!U13,'12'!U13),"")</f>
        <v/>
      </c>
      <c r="V13" s="81" t="str">
        <f>IF(U13="","",IF(U13&lt;Accueil!$E$5,Accueil!$G$5,IF(U13&lt;Accueil!$E$6,Accueil!$G$6,IF(U13&lt;Accueil!$E$7,Accueil!$G$7,IF(U13&lt;Accueil!$E$8,Accueil!$G$8,IF(U13&lt;Accueil!$E$9,Accueil!$G$9,IF(U13&lt;Accueil!$E$10,Accueil!$G$10,IF(U13&lt;Accueil!$E$11,Accueil!$G$11,Accueil!$G$12))))))))</f>
        <v/>
      </c>
      <c r="W13" s="82" t="str">
        <f>IFERROR(AVERAGE('11'!W13,'12'!W13),"")</f>
        <v/>
      </c>
    </row>
    <row r="14" spans="2:23">
      <c r="B14" s="56">
        <v>10</v>
      </c>
      <c r="C14" s="57"/>
      <c r="D14" s="57"/>
      <c r="E14" s="82" t="str">
        <f>IFERROR(AVERAGE('11'!E14,'12'!E14),"")</f>
        <v/>
      </c>
      <c r="F14" s="81"/>
      <c r="G14" s="82" t="str">
        <f>IFERROR(AVERAGE('11'!G14,'12'!G14),"")</f>
        <v/>
      </c>
      <c r="H14" s="81"/>
      <c r="I14" s="82" t="str">
        <f>IFERROR(AVERAGE('11'!I14,'12'!I14),"")</f>
        <v/>
      </c>
      <c r="J14" s="81"/>
      <c r="K14" s="82" t="str">
        <f>IFERROR(AVERAGE('11'!K14,'12'!K14),"")</f>
        <v/>
      </c>
      <c r="L14" s="81"/>
      <c r="M14" s="82" t="str">
        <f>IFERROR(AVERAGE('11'!M14,'12'!M14),"")</f>
        <v/>
      </c>
      <c r="N14" s="81"/>
      <c r="O14" s="82" t="str">
        <f>IFERROR(AVERAGE('11'!O14,'12'!O14),"")</f>
        <v/>
      </c>
      <c r="P14" s="81"/>
      <c r="Q14" s="82" t="str">
        <f>IFERROR(AVERAGE('11'!Q14,'12'!Q14),"")</f>
        <v/>
      </c>
      <c r="R14" s="81"/>
      <c r="S14" s="82" t="str">
        <f>IFERROR(AVERAGE('11'!S14,'12'!S14),"")</f>
        <v/>
      </c>
      <c r="T14" s="81"/>
      <c r="U14" s="82" t="str">
        <f>IFERROR(AVERAGE('11'!U14,'12'!U14),"")</f>
        <v/>
      </c>
      <c r="V14" s="81" t="str">
        <f>IF(U14="","",IF(U14&lt;Accueil!$E$5,Accueil!$G$5,IF(U14&lt;Accueil!$E$6,Accueil!$G$6,IF(U14&lt;Accueil!$E$7,Accueil!$G$7,IF(U14&lt;Accueil!$E$8,Accueil!$G$8,IF(U14&lt;Accueil!$E$9,Accueil!$G$9,IF(U14&lt;Accueil!$E$10,Accueil!$G$10,IF(U14&lt;Accueil!$E$11,Accueil!$G$11,Accueil!$G$12))))))))</f>
        <v/>
      </c>
      <c r="W14" s="82" t="str">
        <f>IFERROR(AVERAGE('11'!W14,'12'!W14),"")</f>
        <v/>
      </c>
    </row>
    <row r="15" spans="2:23">
      <c r="B15" s="56">
        <v>11</v>
      </c>
      <c r="C15" s="57"/>
      <c r="D15" s="57"/>
      <c r="E15" s="82" t="str">
        <f>IFERROR(AVERAGE('11'!E15,'12'!E15),"")</f>
        <v/>
      </c>
      <c r="F15" s="81"/>
      <c r="G15" s="82" t="str">
        <f>IFERROR(AVERAGE('11'!G15,'12'!G15),"")</f>
        <v/>
      </c>
      <c r="H15" s="81"/>
      <c r="I15" s="82" t="str">
        <f>IFERROR(AVERAGE('11'!I15,'12'!I15),"")</f>
        <v/>
      </c>
      <c r="J15" s="81"/>
      <c r="K15" s="82" t="str">
        <f>IFERROR(AVERAGE('11'!K15,'12'!K15),"")</f>
        <v/>
      </c>
      <c r="L15" s="81"/>
      <c r="M15" s="82" t="str">
        <f>IFERROR(AVERAGE('11'!M15,'12'!M15),"")</f>
        <v/>
      </c>
      <c r="N15" s="81"/>
      <c r="O15" s="82" t="str">
        <f>IFERROR(AVERAGE('11'!O15,'12'!O15),"")</f>
        <v/>
      </c>
      <c r="P15" s="81"/>
      <c r="Q15" s="82" t="str">
        <f>IFERROR(AVERAGE('11'!Q15,'12'!Q15),"")</f>
        <v/>
      </c>
      <c r="R15" s="81"/>
      <c r="S15" s="82" t="str">
        <f>IFERROR(AVERAGE('11'!S15,'12'!S15),"")</f>
        <v/>
      </c>
      <c r="T15" s="81"/>
      <c r="U15" s="82" t="str">
        <f>IFERROR(AVERAGE('11'!U15,'12'!U15),"")</f>
        <v/>
      </c>
      <c r="V15" s="81" t="str">
        <f>IF(U15="","",IF(U15&lt;Accueil!$E$5,Accueil!$G$5,IF(U15&lt;Accueil!$E$6,Accueil!$G$6,IF(U15&lt;Accueil!$E$7,Accueil!$G$7,IF(U15&lt;Accueil!$E$8,Accueil!$G$8,IF(U15&lt;Accueil!$E$9,Accueil!$G$9,IF(U15&lt;Accueil!$E$10,Accueil!$G$10,IF(U15&lt;Accueil!$E$11,Accueil!$G$11,Accueil!$G$12))))))))</f>
        <v/>
      </c>
      <c r="W15" s="82" t="str">
        <f>IFERROR(AVERAGE('11'!W15,'12'!W15),"")</f>
        <v/>
      </c>
    </row>
    <row r="16" spans="2:23">
      <c r="B16" s="56">
        <v>12</v>
      </c>
      <c r="C16" s="57"/>
      <c r="D16" s="57"/>
      <c r="E16" s="82" t="str">
        <f>IFERROR(AVERAGE('11'!E16,'12'!E16),"")</f>
        <v/>
      </c>
      <c r="F16" s="81"/>
      <c r="G16" s="82" t="str">
        <f>IFERROR(AVERAGE('11'!G16,'12'!G16),"")</f>
        <v/>
      </c>
      <c r="H16" s="81"/>
      <c r="I16" s="82" t="str">
        <f>IFERROR(AVERAGE('11'!I16,'12'!I16),"")</f>
        <v/>
      </c>
      <c r="J16" s="81"/>
      <c r="K16" s="82" t="str">
        <f>IFERROR(AVERAGE('11'!K16,'12'!K16),"")</f>
        <v/>
      </c>
      <c r="L16" s="81"/>
      <c r="M16" s="82" t="str">
        <f>IFERROR(AVERAGE('11'!M16,'12'!M16),"")</f>
        <v/>
      </c>
      <c r="N16" s="81"/>
      <c r="O16" s="82" t="str">
        <f>IFERROR(AVERAGE('11'!O16,'12'!O16),"")</f>
        <v/>
      </c>
      <c r="P16" s="81"/>
      <c r="Q16" s="82" t="str">
        <f>IFERROR(AVERAGE('11'!Q16,'12'!Q16),"")</f>
        <v/>
      </c>
      <c r="R16" s="81"/>
      <c r="S16" s="82" t="str">
        <f>IFERROR(AVERAGE('11'!S16,'12'!S16),"")</f>
        <v/>
      </c>
      <c r="T16" s="81"/>
      <c r="U16" s="82" t="str">
        <f>IFERROR(AVERAGE('11'!U16,'12'!U16),"")</f>
        <v/>
      </c>
      <c r="V16" s="81" t="str">
        <f>IF(U16="","",IF(U16&lt;Accueil!$E$5,Accueil!$G$5,IF(U16&lt;Accueil!$E$6,Accueil!$G$6,IF(U16&lt;Accueil!$E$7,Accueil!$G$7,IF(U16&lt;Accueil!$E$8,Accueil!$G$8,IF(U16&lt;Accueil!$E$9,Accueil!$G$9,IF(U16&lt;Accueil!$E$10,Accueil!$G$10,IF(U16&lt;Accueil!$E$11,Accueil!$G$11,Accueil!$G$12))))))))</f>
        <v/>
      </c>
      <c r="W16" s="82" t="str">
        <f>IFERROR(AVERAGE('11'!W16,'12'!W16),"")</f>
        <v/>
      </c>
    </row>
    <row r="17" spans="2:23">
      <c r="B17" s="56">
        <v>13</v>
      </c>
      <c r="C17" s="57"/>
      <c r="D17" s="57"/>
      <c r="E17" s="82" t="str">
        <f>IFERROR(AVERAGE('11'!E17,'12'!E17),"")</f>
        <v/>
      </c>
      <c r="F17" s="81"/>
      <c r="G17" s="82" t="str">
        <f>IFERROR(AVERAGE('11'!G17,'12'!G17),"")</f>
        <v/>
      </c>
      <c r="H17" s="81"/>
      <c r="I17" s="82" t="str">
        <f>IFERROR(AVERAGE('11'!I17,'12'!I17),"")</f>
        <v/>
      </c>
      <c r="J17" s="81"/>
      <c r="K17" s="82" t="str">
        <f>IFERROR(AVERAGE('11'!K17,'12'!K17),"")</f>
        <v/>
      </c>
      <c r="L17" s="81"/>
      <c r="M17" s="82" t="str">
        <f>IFERROR(AVERAGE('11'!M17,'12'!M17),"")</f>
        <v/>
      </c>
      <c r="N17" s="81"/>
      <c r="O17" s="82" t="str">
        <f>IFERROR(AVERAGE('11'!O17,'12'!O17),"")</f>
        <v/>
      </c>
      <c r="P17" s="81"/>
      <c r="Q17" s="82" t="str">
        <f>IFERROR(AVERAGE('11'!Q17,'12'!Q17),"")</f>
        <v/>
      </c>
      <c r="R17" s="81"/>
      <c r="S17" s="82" t="str">
        <f>IFERROR(AVERAGE('11'!S17,'12'!S17),"")</f>
        <v/>
      </c>
      <c r="T17" s="81"/>
      <c r="U17" s="82" t="str">
        <f>IFERROR(AVERAGE('11'!U17,'12'!U17),"")</f>
        <v/>
      </c>
      <c r="V17" s="81" t="str">
        <f>IF(U17="","",IF(U17&lt;Accueil!$E$5,Accueil!$G$5,IF(U17&lt;Accueil!$E$6,Accueil!$G$6,IF(U17&lt;Accueil!$E$7,Accueil!$G$7,IF(U17&lt;Accueil!$E$8,Accueil!$G$8,IF(U17&lt;Accueil!$E$9,Accueil!$G$9,IF(U17&lt;Accueil!$E$10,Accueil!$G$10,IF(U17&lt;Accueil!$E$11,Accueil!$G$11,Accueil!$G$12))))))))</f>
        <v/>
      </c>
      <c r="W17" s="82" t="str">
        <f>IFERROR(AVERAGE('11'!W17,'12'!W17),"")</f>
        <v/>
      </c>
    </row>
    <row r="18" spans="2:23">
      <c r="B18" s="56">
        <v>14</v>
      </c>
      <c r="C18" s="57"/>
      <c r="D18" s="57"/>
      <c r="E18" s="82" t="str">
        <f>IFERROR(AVERAGE('11'!E18,'12'!E18),"")</f>
        <v/>
      </c>
      <c r="F18" s="81"/>
      <c r="G18" s="82" t="str">
        <f>IFERROR(AVERAGE('11'!G18,'12'!G18),"")</f>
        <v/>
      </c>
      <c r="H18" s="81"/>
      <c r="I18" s="82" t="str">
        <f>IFERROR(AVERAGE('11'!I18,'12'!I18),"")</f>
        <v/>
      </c>
      <c r="J18" s="81"/>
      <c r="K18" s="82" t="str">
        <f>IFERROR(AVERAGE('11'!K18,'12'!K18),"")</f>
        <v/>
      </c>
      <c r="L18" s="81"/>
      <c r="M18" s="82" t="str">
        <f>IFERROR(AVERAGE('11'!M18,'12'!M18),"")</f>
        <v/>
      </c>
      <c r="N18" s="81"/>
      <c r="O18" s="82" t="str">
        <f>IFERROR(AVERAGE('11'!O18,'12'!O18),"")</f>
        <v/>
      </c>
      <c r="P18" s="81"/>
      <c r="Q18" s="82" t="str">
        <f>IFERROR(AVERAGE('11'!Q18,'12'!Q18),"")</f>
        <v/>
      </c>
      <c r="R18" s="81"/>
      <c r="S18" s="82" t="str">
        <f>IFERROR(AVERAGE('11'!S18,'12'!S18),"")</f>
        <v/>
      </c>
      <c r="T18" s="81"/>
      <c r="U18" s="82" t="str">
        <f>IFERROR(AVERAGE('11'!U18,'12'!U18),"")</f>
        <v/>
      </c>
      <c r="V18" s="81" t="str">
        <f>IF(U18="","",IF(U18&lt;Accueil!$E$5,Accueil!$G$5,IF(U18&lt;Accueil!$E$6,Accueil!$G$6,IF(U18&lt;Accueil!$E$7,Accueil!$G$7,IF(U18&lt;Accueil!$E$8,Accueil!$G$8,IF(U18&lt;Accueil!$E$9,Accueil!$G$9,IF(U18&lt;Accueil!$E$10,Accueil!$G$10,IF(U18&lt;Accueil!$E$11,Accueil!$G$11,Accueil!$G$12))))))))</f>
        <v/>
      </c>
      <c r="W18" s="82" t="str">
        <f>IFERROR(AVERAGE('11'!W18,'12'!W18),"")</f>
        <v/>
      </c>
    </row>
    <row r="19" spans="2:23">
      <c r="B19" s="56">
        <v>15</v>
      </c>
      <c r="C19" s="57"/>
      <c r="D19" s="57"/>
      <c r="E19" s="82" t="str">
        <f>IFERROR(AVERAGE('11'!E19,'12'!E19),"")</f>
        <v/>
      </c>
      <c r="F19" s="81"/>
      <c r="G19" s="82" t="str">
        <f>IFERROR(AVERAGE('11'!G19,'12'!G19),"")</f>
        <v/>
      </c>
      <c r="H19" s="81"/>
      <c r="I19" s="82" t="str">
        <f>IFERROR(AVERAGE('11'!I19,'12'!I19),"")</f>
        <v/>
      </c>
      <c r="J19" s="81"/>
      <c r="K19" s="82" t="str">
        <f>IFERROR(AVERAGE('11'!K19,'12'!K19),"")</f>
        <v/>
      </c>
      <c r="L19" s="81"/>
      <c r="M19" s="82" t="str">
        <f>IFERROR(AVERAGE('11'!M19,'12'!M19),"")</f>
        <v/>
      </c>
      <c r="N19" s="81"/>
      <c r="O19" s="82" t="str">
        <f>IFERROR(AVERAGE('11'!O19,'12'!O19),"")</f>
        <v/>
      </c>
      <c r="P19" s="81"/>
      <c r="Q19" s="82" t="str">
        <f>IFERROR(AVERAGE('11'!Q19,'12'!Q19),"")</f>
        <v/>
      </c>
      <c r="R19" s="81"/>
      <c r="S19" s="82" t="str">
        <f>IFERROR(AVERAGE('11'!S19,'12'!S19),"")</f>
        <v/>
      </c>
      <c r="T19" s="81"/>
      <c r="U19" s="82" t="str">
        <f>IFERROR(AVERAGE('11'!U19,'12'!U19),"")</f>
        <v/>
      </c>
      <c r="V19" s="81" t="str">
        <f>IF(U19="","",IF(U19&lt;Accueil!$E$5,Accueil!$G$5,IF(U19&lt;Accueil!$E$6,Accueil!$G$6,IF(U19&lt;Accueil!$E$7,Accueil!$G$7,IF(U19&lt;Accueil!$E$8,Accueil!$G$8,IF(U19&lt;Accueil!$E$9,Accueil!$G$9,IF(U19&lt;Accueil!$E$10,Accueil!$G$10,IF(U19&lt;Accueil!$E$11,Accueil!$G$11,Accueil!$G$12))))))))</f>
        <v/>
      </c>
      <c r="W19" s="82" t="str">
        <f>IFERROR(AVERAGE('11'!W19,'12'!W19),"")</f>
        <v/>
      </c>
    </row>
    <row r="20" spans="2:23">
      <c r="B20" s="56">
        <v>16</v>
      </c>
      <c r="C20" s="57"/>
      <c r="D20" s="57"/>
      <c r="E20" s="82" t="str">
        <f>IFERROR(AVERAGE('11'!E20,'12'!E20),"")</f>
        <v/>
      </c>
      <c r="F20" s="81"/>
      <c r="G20" s="82" t="str">
        <f>IFERROR(AVERAGE('11'!G20,'12'!G20),"")</f>
        <v/>
      </c>
      <c r="H20" s="81"/>
      <c r="I20" s="82" t="str">
        <f>IFERROR(AVERAGE('11'!I20,'12'!I20),"")</f>
        <v/>
      </c>
      <c r="J20" s="81"/>
      <c r="K20" s="82" t="str">
        <f>IFERROR(AVERAGE('11'!K20,'12'!K20),"")</f>
        <v/>
      </c>
      <c r="L20" s="81"/>
      <c r="M20" s="82" t="str">
        <f>IFERROR(AVERAGE('11'!M20,'12'!M20),"")</f>
        <v/>
      </c>
      <c r="N20" s="81"/>
      <c r="O20" s="82" t="str">
        <f>IFERROR(AVERAGE('11'!O20,'12'!O20),"")</f>
        <v/>
      </c>
      <c r="P20" s="81"/>
      <c r="Q20" s="82" t="str">
        <f>IFERROR(AVERAGE('11'!Q20,'12'!Q20),"")</f>
        <v/>
      </c>
      <c r="R20" s="81"/>
      <c r="S20" s="82" t="str">
        <f>IFERROR(AVERAGE('11'!S20,'12'!S20),"")</f>
        <v/>
      </c>
      <c r="T20" s="81"/>
      <c r="U20" s="82" t="str">
        <f>IFERROR(AVERAGE('11'!U20,'12'!U20),"")</f>
        <v/>
      </c>
      <c r="V20" s="81" t="str">
        <f>IF(U20="","",IF(U20&lt;Accueil!$E$5,Accueil!$G$5,IF(U20&lt;Accueil!$E$6,Accueil!$G$6,IF(U20&lt;Accueil!$E$7,Accueil!$G$7,IF(U20&lt;Accueil!$E$8,Accueil!$G$8,IF(U20&lt;Accueil!$E$9,Accueil!$G$9,IF(U20&lt;Accueil!$E$10,Accueil!$G$10,IF(U20&lt;Accueil!$E$11,Accueil!$G$11,Accueil!$G$12))))))))</f>
        <v/>
      </c>
      <c r="W20" s="82" t="str">
        <f>IFERROR(AVERAGE('11'!W20,'12'!W20),"")</f>
        <v/>
      </c>
    </row>
    <row r="21" spans="2:23">
      <c r="B21" s="56">
        <v>17</v>
      </c>
      <c r="C21" s="57"/>
      <c r="D21" s="57"/>
      <c r="E21" s="82" t="str">
        <f>IFERROR(AVERAGE('11'!E21,'12'!E21),"")</f>
        <v/>
      </c>
      <c r="F21" s="81"/>
      <c r="G21" s="82" t="str">
        <f>IFERROR(AVERAGE('11'!G21,'12'!G21),"")</f>
        <v/>
      </c>
      <c r="H21" s="81"/>
      <c r="I21" s="82" t="str">
        <f>IFERROR(AVERAGE('11'!I21,'12'!I21),"")</f>
        <v/>
      </c>
      <c r="J21" s="81"/>
      <c r="K21" s="82" t="str">
        <f>IFERROR(AVERAGE('11'!K21,'12'!K21),"")</f>
        <v/>
      </c>
      <c r="L21" s="81"/>
      <c r="M21" s="82" t="str">
        <f>IFERROR(AVERAGE('11'!M21,'12'!M21),"")</f>
        <v/>
      </c>
      <c r="N21" s="81"/>
      <c r="O21" s="82" t="str">
        <f>IFERROR(AVERAGE('11'!O21,'12'!O21),"")</f>
        <v/>
      </c>
      <c r="P21" s="81"/>
      <c r="Q21" s="82" t="str">
        <f>IFERROR(AVERAGE('11'!Q21,'12'!Q21),"")</f>
        <v/>
      </c>
      <c r="R21" s="81"/>
      <c r="S21" s="82" t="str">
        <f>IFERROR(AVERAGE('11'!S21,'12'!S21),"")</f>
        <v/>
      </c>
      <c r="T21" s="81"/>
      <c r="U21" s="82" t="str">
        <f>IFERROR(AVERAGE('11'!U21,'12'!U21),"")</f>
        <v/>
      </c>
      <c r="V21" s="81" t="str">
        <f>IF(U21="","",IF(U21&lt;Accueil!$E$5,Accueil!$G$5,IF(U21&lt;Accueil!$E$6,Accueil!$G$6,IF(U21&lt;Accueil!$E$7,Accueil!$G$7,IF(U21&lt;Accueil!$E$8,Accueil!$G$8,IF(U21&lt;Accueil!$E$9,Accueil!$G$9,IF(U21&lt;Accueil!$E$10,Accueil!$G$10,IF(U21&lt;Accueil!$E$11,Accueil!$G$11,Accueil!$G$12))))))))</f>
        <v/>
      </c>
      <c r="W21" s="82" t="str">
        <f>IFERROR(AVERAGE('11'!W21,'12'!W21),"")</f>
        <v/>
      </c>
    </row>
    <row r="22" spans="2:23">
      <c r="B22" s="56">
        <v>18</v>
      </c>
      <c r="C22" s="57"/>
      <c r="D22" s="57"/>
      <c r="E22" s="82" t="str">
        <f>IFERROR(AVERAGE('11'!E22,'12'!E22),"")</f>
        <v/>
      </c>
      <c r="F22" s="81"/>
      <c r="G22" s="82" t="str">
        <f>IFERROR(AVERAGE('11'!G22,'12'!G22),"")</f>
        <v/>
      </c>
      <c r="H22" s="81"/>
      <c r="I22" s="82" t="str">
        <f>IFERROR(AVERAGE('11'!I22,'12'!I22),"")</f>
        <v/>
      </c>
      <c r="J22" s="81"/>
      <c r="K22" s="82" t="str">
        <f>IFERROR(AVERAGE('11'!K22,'12'!K22),"")</f>
        <v/>
      </c>
      <c r="L22" s="81"/>
      <c r="M22" s="82" t="str">
        <f>IFERROR(AVERAGE('11'!M22,'12'!M22),"")</f>
        <v/>
      </c>
      <c r="N22" s="81"/>
      <c r="O22" s="82" t="str">
        <f>IFERROR(AVERAGE('11'!O22,'12'!O22),"")</f>
        <v/>
      </c>
      <c r="P22" s="81"/>
      <c r="Q22" s="82" t="str">
        <f>IFERROR(AVERAGE('11'!Q22,'12'!Q22),"")</f>
        <v/>
      </c>
      <c r="R22" s="81"/>
      <c r="S22" s="82" t="str">
        <f>IFERROR(AVERAGE('11'!S22,'12'!S22),"")</f>
        <v/>
      </c>
      <c r="T22" s="81"/>
      <c r="U22" s="82" t="str">
        <f>IFERROR(AVERAGE('11'!U22,'12'!U22),"")</f>
        <v/>
      </c>
      <c r="V22" s="81" t="str">
        <f>IF(U22="","",IF(U22&lt;Accueil!$E$5,Accueil!$G$5,IF(U22&lt;Accueil!$E$6,Accueil!$G$6,IF(U22&lt;Accueil!$E$7,Accueil!$G$7,IF(U22&lt;Accueil!$E$8,Accueil!$G$8,IF(U22&lt;Accueil!$E$9,Accueil!$G$9,IF(U22&lt;Accueil!$E$10,Accueil!$G$10,IF(U22&lt;Accueil!$E$11,Accueil!$G$11,Accueil!$G$12))))))))</f>
        <v/>
      </c>
      <c r="W22" s="82" t="str">
        <f>IFERROR(AVERAGE('11'!W22,'12'!W22),"")</f>
        <v/>
      </c>
    </row>
    <row r="23" spans="2:23">
      <c r="B23" s="56">
        <v>19</v>
      </c>
      <c r="C23" s="57"/>
      <c r="D23" s="57"/>
      <c r="E23" s="82" t="str">
        <f>IFERROR(AVERAGE('11'!E23,'12'!E23),"")</f>
        <v/>
      </c>
      <c r="F23" s="81"/>
      <c r="G23" s="82" t="str">
        <f>IFERROR(AVERAGE('11'!G23,'12'!G23),"")</f>
        <v/>
      </c>
      <c r="H23" s="81"/>
      <c r="I23" s="82" t="str">
        <f>IFERROR(AVERAGE('11'!I23,'12'!I23),"")</f>
        <v/>
      </c>
      <c r="J23" s="81"/>
      <c r="K23" s="82" t="str">
        <f>IFERROR(AVERAGE('11'!K23,'12'!K23),"")</f>
        <v/>
      </c>
      <c r="L23" s="81"/>
      <c r="M23" s="82" t="str">
        <f>IFERROR(AVERAGE('11'!M23,'12'!M23),"")</f>
        <v/>
      </c>
      <c r="N23" s="81"/>
      <c r="O23" s="82" t="str">
        <f>IFERROR(AVERAGE('11'!O23,'12'!O23),"")</f>
        <v/>
      </c>
      <c r="P23" s="81"/>
      <c r="Q23" s="82" t="str">
        <f>IFERROR(AVERAGE('11'!Q23,'12'!Q23),"")</f>
        <v/>
      </c>
      <c r="R23" s="81"/>
      <c r="S23" s="82" t="str">
        <f>IFERROR(AVERAGE('11'!S23,'12'!S23),"")</f>
        <v/>
      </c>
      <c r="T23" s="81"/>
      <c r="U23" s="82" t="str">
        <f>IFERROR(AVERAGE('11'!U23,'12'!U23),"")</f>
        <v/>
      </c>
      <c r="V23" s="81" t="str">
        <f>IF(U23="","",IF(U23&lt;Accueil!$E$5,Accueil!$G$5,IF(U23&lt;Accueil!$E$6,Accueil!$G$6,IF(U23&lt;Accueil!$E$7,Accueil!$G$7,IF(U23&lt;Accueil!$E$8,Accueil!$G$8,IF(U23&lt;Accueil!$E$9,Accueil!$G$9,IF(U23&lt;Accueil!$E$10,Accueil!$G$10,IF(U23&lt;Accueil!$E$11,Accueil!$G$11,Accueil!$G$12))))))))</f>
        <v/>
      </c>
      <c r="W23" s="82" t="str">
        <f>IFERROR(AVERAGE('11'!W23,'12'!W23),"")</f>
        <v/>
      </c>
    </row>
    <row r="24" spans="2:23">
      <c r="B24" s="56">
        <v>20</v>
      </c>
      <c r="C24" s="57"/>
      <c r="D24" s="57"/>
      <c r="E24" s="82" t="str">
        <f>IFERROR(AVERAGE('11'!E24,'12'!E24),"")</f>
        <v/>
      </c>
      <c r="F24" s="81"/>
      <c r="G24" s="82" t="str">
        <f>IFERROR(AVERAGE('11'!G24,'12'!G24),"")</f>
        <v/>
      </c>
      <c r="H24" s="81"/>
      <c r="I24" s="82" t="str">
        <f>IFERROR(AVERAGE('11'!I24,'12'!I24),"")</f>
        <v/>
      </c>
      <c r="J24" s="81"/>
      <c r="K24" s="82" t="str">
        <f>IFERROR(AVERAGE('11'!K24,'12'!K24),"")</f>
        <v/>
      </c>
      <c r="L24" s="81"/>
      <c r="M24" s="82" t="str">
        <f>IFERROR(AVERAGE('11'!M24,'12'!M24),"")</f>
        <v/>
      </c>
      <c r="N24" s="81"/>
      <c r="O24" s="82" t="str">
        <f>IFERROR(AVERAGE('11'!O24,'12'!O24),"")</f>
        <v/>
      </c>
      <c r="P24" s="81"/>
      <c r="Q24" s="82" t="str">
        <f>IFERROR(AVERAGE('11'!Q24,'12'!Q24),"")</f>
        <v/>
      </c>
      <c r="R24" s="81"/>
      <c r="S24" s="82" t="str">
        <f>IFERROR(AVERAGE('11'!S24,'12'!S24),"")</f>
        <v/>
      </c>
      <c r="T24" s="81"/>
      <c r="U24" s="82" t="str">
        <f>IFERROR(AVERAGE('11'!U24,'12'!U24),"")</f>
        <v/>
      </c>
      <c r="V24" s="81" t="str">
        <f>IF(U24="","",IF(U24&lt;Accueil!$E$5,Accueil!$G$5,IF(U24&lt;Accueil!$E$6,Accueil!$G$6,IF(U24&lt;Accueil!$E$7,Accueil!$G$7,IF(U24&lt;Accueil!$E$8,Accueil!$G$8,IF(U24&lt;Accueil!$E$9,Accueil!$G$9,IF(U24&lt;Accueil!$E$10,Accueil!$G$10,IF(U24&lt;Accueil!$E$11,Accueil!$G$11,Accueil!$G$12))))))))</f>
        <v/>
      </c>
      <c r="W24" s="82" t="str">
        <f>IFERROR(AVERAGE('11'!W24,'12'!W24),"")</f>
        <v/>
      </c>
    </row>
    <row r="25" spans="2:23">
      <c r="B25" s="56">
        <v>21</v>
      </c>
      <c r="C25" s="57"/>
      <c r="D25" s="57"/>
      <c r="E25" s="82" t="str">
        <f>IFERROR(AVERAGE('11'!E25,'12'!E25),"")</f>
        <v/>
      </c>
      <c r="F25" s="81"/>
      <c r="G25" s="82" t="str">
        <f>IFERROR(AVERAGE('11'!G25,'12'!G25),"")</f>
        <v/>
      </c>
      <c r="H25" s="81"/>
      <c r="I25" s="82" t="str">
        <f>IFERROR(AVERAGE('11'!I25,'12'!I25),"")</f>
        <v/>
      </c>
      <c r="J25" s="81"/>
      <c r="K25" s="82" t="str">
        <f>IFERROR(AVERAGE('11'!K25,'12'!K25),"")</f>
        <v/>
      </c>
      <c r="L25" s="81"/>
      <c r="M25" s="82" t="str">
        <f>IFERROR(AVERAGE('11'!M25,'12'!M25),"")</f>
        <v/>
      </c>
      <c r="N25" s="81"/>
      <c r="O25" s="82" t="str">
        <f>IFERROR(AVERAGE('11'!O25,'12'!O25),"")</f>
        <v/>
      </c>
      <c r="P25" s="81"/>
      <c r="Q25" s="82" t="str">
        <f>IFERROR(AVERAGE('11'!Q25,'12'!Q25),"")</f>
        <v/>
      </c>
      <c r="R25" s="81"/>
      <c r="S25" s="82" t="str">
        <f>IFERROR(AVERAGE('11'!S25,'12'!S25),"")</f>
        <v/>
      </c>
      <c r="T25" s="81"/>
      <c r="U25" s="82" t="str">
        <f>IFERROR(AVERAGE('11'!U25,'12'!U25),"")</f>
        <v/>
      </c>
      <c r="V25" s="81" t="str">
        <f>IF(U25="","",IF(U25&lt;Accueil!$E$5,Accueil!$G$5,IF(U25&lt;Accueil!$E$6,Accueil!$G$6,IF(U25&lt;Accueil!$E$7,Accueil!$G$7,IF(U25&lt;Accueil!$E$8,Accueil!$G$8,IF(U25&lt;Accueil!$E$9,Accueil!$G$9,IF(U25&lt;Accueil!$E$10,Accueil!$G$10,IF(U25&lt;Accueil!$E$11,Accueil!$G$11,Accueil!$G$12))))))))</f>
        <v/>
      </c>
      <c r="W25" s="82" t="str">
        <f>IFERROR(AVERAGE('11'!W25,'12'!W25),"")</f>
        <v/>
      </c>
    </row>
    <row r="26" spans="2:23">
      <c r="B26" s="56">
        <v>22</v>
      </c>
      <c r="C26" s="57"/>
      <c r="D26" s="57"/>
      <c r="E26" s="82" t="str">
        <f>IFERROR(AVERAGE('11'!E26,'12'!E26),"")</f>
        <v/>
      </c>
      <c r="F26" s="81"/>
      <c r="G26" s="82" t="str">
        <f>IFERROR(AVERAGE('11'!G26,'12'!G26),"")</f>
        <v/>
      </c>
      <c r="H26" s="81"/>
      <c r="I26" s="82" t="str">
        <f>IFERROR(AVERAGE('11'!I26,'12'!I26),"")</f>
        <v/>
      </c>
      <c r="J26" s="81"/>
      <c r="K26" s="82" t="str">
        <f>IFERROR(AVERAGE('11'!K26,'12'!K26),"")</f>
        <v/>
      </c>
      <c r="L26" s="81"/>
      <c r="M26" s="82" t="str">
        <f>IFERROR(AVERAGE('11'!M26,'12'!M26),"")</f>
        <v/>
      </c>
      <c r="N26" s="81"/>
      <c r="O26" s="82" t="str">
        <f>IFERROR(AVERAGE('11'!O26,'12'!O26),"")</f>
        <v/>
      </c>
      <c r="P26" s="81"/>
      <c r="Q26" s="82" t="str">
        <f>IFERROR(AVERAGE('11'!Q26,'12'!Q26),"")</f>
        <v/>
      </c>
      <c r="R26" s="81"/>
      <c r="S26" s="82" t="str">
        <f>IFERROR(AVERAGE('11'!S26,'12'!S26),"")</f>
        <v/>
      </c>
      <c r="T26" s="81"/>
      <c r="U26" s="82" t="str">
        <f>IFERROR(AVERAGE('11'!U26,'12'!U26),"")</f>
        <v/>
      </c>
      <c r="V26" s="81" t="str">
        <f>IF(U26="","",IF(U26&lt;Accueil!$E$5,Accueil!$G$5,IF(U26&lt;Accueil!$E$6,Accueil!$G$6,IF(U26&lt;Accueil!$E$7,Accueil!$G$7,IF(U26&lt;Accueil!$E$8,Accueil!$G$8,IF(U26&lt;Accueil!$E$9,Accueil!$G$9,IF(U26&lt;Accueil!$E$10,Accueil!$G$10,IF(U26&lt;Accueil!$E$11,Accueil!$G$11,Accueil!$G$12))))))))</f>
        <v/>
      </c>
      <c r="W26" s="82" t="str">
        <f>IFERROR(AVERAGE('11'!W26,'12'!W26),"")</f>
        <v/>
      </c>
    </row>
    <row r="27" spans="2:23">
      <c r="B27" s="56">
        <v>23</v>
      </c>
      <c r="C27" s="57"/>
      <c r="D27" s="57"/>
      <c r="E27" s="82" t="str">
        <f>IFERROR(AVERAGE('11'!E27,'12'!E27),"")</f>
        <v/>
      </c>
      <c r="F27" s="81"/>
      <c r="G27" s="82" t="str">
        <f>IFERROR(AVERAGE('11'!G27,'12'!G27),"")</f>
        <v/>
      </c>
      <c r="H27" s="81"/>
      <c r="I27" s="82" t="str">
        <f>IFERROR(AVERAGE('11'!I27,'12'!I27),"")</f>
        <v/>
      </c>
      <c r="J27" s="81"/>
      <c r="K27" s="82" t="str">
        <f>IFERROR(AVERAGE('11'!K27,'12'!K27),"")</f>
        <v/>
      </c>
      <c r="L27" s="81"/>
      <c r="M27" s="82" t="str">
        <f>IFERROR(AVERAGE('11'!M27,'12'!M27),"")</f>
        <v/>
      </c>
      <c r="N27" s="81"/>
      <c r="O27" s="82" t="str">
        <f>IFERROR(AVERAGE('11'!O27,'12'!O27),"")</f>
        <v/>
      </c>
      <c r="P27" s="81"/>
      <c r="Q27" s="82" t="str">
        <f>IFERROR(AVERAGE('11'!Q27,'12'!Q27),"")</f>
        <v/>
      </c>
      <c r="R27" s="81"/>
      <c r="S27" s="82" t="str">
        <f>IFERROR(AVERAGE('11'!S27,'12'!S27),"")</f>
        <v/>
      </c>
      <c r="T27" s="81"/>
      <c r="U27" s="82" t="str">
        <f>IFERROR(AVERAGE('11'!U27,'12'!U27),"")</f>
        <v/>
      </c>
      <c r="V27" s="81" t="str">
        <f>IF(U27="","",IF(U27&lt;Accueil!$E$5,Accueil!$G$5,IF(U27&lt;Accueil!$E$6,Accueil!$G$6,IF(U27&lt;Accueil!$E$7,Accueil!$G$7,IF(U27&lt;Accueil!$E$8,Accueil!$G$8,IF(U27&lt;Accueil!$E$9,Accueil!$G$9,IF(U27&lt;Accueil!$E$10,Accueil!$G$10,IF(U27&lt;Accueil!$E$11,Accueil!$G$11,Accueil!$G$12))))))))</f>
        <v/>
      </c>
      <c r="W27" s="82" t="str">
        <f>IFERROR(AVERAGE('11'!W27,'12'!W27),"")</f>
        <v/>
      </c>
    </row>
    <row r="28" spans="2:23">
      <c r="B28" s="56">
        <v>24</v>
      </c>
      <c r="C28" s="57"/>
      <c r="D28" s="57"/>
      <c r="E28" s="82" t="str">
        <f>IFERROR(AVERAGE('11'!E28,'12'!E28),"")</f>
        <v/>
      </c>
      <c r="F28" s="81"/>
      <c r="G28" s="82" t="str">
        <f>IFERROR(AVERAGE('11'!G28,'12'!G28),"")</f>
        <v/>
      </c>
      <c r="H28" s="81"/>
      <c r="I28" s="82" t="str">
        <f>IFERROR(AVERAGE('11'!I28,'12'!I28),"")</f>
        <v/>
      </c>
      <c r="J28" s="81"/>
      <c r="K28" s="82" t="str">
        <f>IFERROR(AVERAGE('11'!K28,'12'!K28),"")</f>
        <v/>
      </c>
      <c r="L28" s="81"/>
      <c r="M28" s="82" t="str">
        <f>IFERROR(AVERAGE('11'!M28,'12'!M28),"")</f>
        <v/>
      </c>
      <c r="N28" s="81"/>
      <c r="O28" s="82" t="str">
        <f>IFERROR(AVERAGE('11'!O28,'12'!O28),"")</f>
        <v/>
      </c>
      <c r="P28" s="81"/>
      <c r="Q28" s="82" t="str">
        <f>IFERROR(AVERAGE('11'!Q28,'12'!Q28),"")</f>
        <v/>
      </c>
      <c r="R28" s="81"/>
      <c r="S28" s="82" t="str">
        <f>IFERROR(AVERAGE('11'!S28,'12'!S28),"")</f>
        <v/>
      </c>
      <c r="T28" s="81"/>
      <c r="U28" s="82" t="str">
        <f>IFERROR(AVERAGE('11'!U28,'12'!U28),"")</f>
        <v/>
      </c>
      <c r="V28" s="81" t="str">
        <f>IF(U28="","",IF(U28&lt;Accueil!$E$5,Accueil!$G$5,IF(U28&lt;Accueil!$E$6,Accueil!$G$6,IF(U28&lt;Accueil!$E$7,Accueil!$G$7,IF(U28&lt;Accueil!$E$8,Accueil!$G$8,IF(U28&lt;Accueil!$E$9,Accueil!$G$9,IF(U28&lt;Accueil!$E$10,Accueil!$G$10,IF(U28&lt;Accueil!$E$11,Accueil!$G$11,Accueil!$G$12))))))))</f>
        <v/>
      </c>
      <c r="W28" s="82" t="str">
        <f>IFERROR(AVERAGE('11'!W28,'12'!W28),"")</f>
        <v/>
      </c>
    </row>
    <row r="29" spans="2:23">
      <c r="B29" s="56">
        <v>25</v>
      </c>
      <c r="C29" s="57"/>
      <c r="D29" s="57"/>
      <c r="E29" s="82" t="str">
        <f>IFERROR(AVERAGE('11'!E29,'12'!E29),"")</f>
        <v/>
      </c>
      <c r="F29" s="81"/>
      <c r="G29" s="82" t="str">
        <f>IFERROR(AVERAGE('11'!G29,'12'!G29),"")</f>
        <v/>
      </c>
      <c r="H29" s="81"/>
      <c r="I29" s="82" t="str">
        <f>IFERROR(AVERAGE('11'!I29,'12'!I29),"")</f>
        <v/>
      </c>
      <c r="J29" s="81"/>
      <c r="K29" s="82" t="str">
        <f>IFERROR(AVERAGE('11'!K29,'12'!K29),"")</f>
        <v/>
      </c>
      <c r="L29" s="81"/>
      <c r="M29" s="82" t="str">
        <f>IFERROR(AVERAGE('11'!M29,'12'!M29),"")</f>
        <v/>
      </c>
      <c r="N29" s="81"/>
      <c r="O29" s="82" t="str">
        <f>IFERROR(AVERAGE('11'!O29,'12'!O29),"")</f>
        <v/>
      </c>
      <c r="P29" s="81"/>
      <c r="Q29" s="82" t="str">
        <f>IFERROR(AVERAGE('11'!Q29,'12'!Q29),"")</f>
        <v/>
      </c>
      <c r="R29" s="81"/>
      <c r="S29" s="82" t="str">
        <f>IFERROR(AVERAGE('11'!S29,'12'!S29),"")</f>
        <v/>
      </c>
      <c r="T29" s="81"/>
      <c r="U29" s="82" t="str">
        <f>IFERROR(AVERAGE('11'!U29,'12'!U29),"")</f>
        <v/>
      </c>
      <c r="V29" s="81" t="str">
        <f>IF(U29="","",IF(U29&lt;Accueil!$E$5,Accueil!$G$5,IF(U29&lt;Accueil!$E$6,Accueil!$G$6,IF(U29&lt;Accueil!$E$7,Accueil!$G$7,IF(U29&lt;Accueil!$E$8,Accueil!$G$8,IF(U29&lt;Accueil!$E$9,Accueil!$G$9,IF(U29&lt;Accueil!$E$10,Accueil!$G$10,IF(U29&lt;Accueil!$E$11,Accueil!$G$11,Accueil!$G$12))))))))</f>
        <v/>
      </c>
      <c r="W29" s="82" t="str">
        <f>IFERROR(AVERAGE('11'!W29,'12'!W29),"")</f>
        <v/>
      </c>
    </row>
    <row r="30" spans="2:23">
      <c r="B30" s="56">
        <v>26</v>
      </c>
      <c r="C30" s="57"/>
      <c r="D30" s="57"/>
      <c r="E30" s="82" t="str">
        <f>IFERROR(AVERAGE('11'!E30,'12'!E30),"")</f>
        <v/>
      </c>
      <c r="F30" s="81"/>
      <c r="G30" s="82" t="str">
        <f>IFERROR(AVERAGE('11'!G30,'12'!G30),"")</f>
        <v/>
      </c>
      <c r="H30" s="81"/>
      <c r="I30" s="82" t="str">
        <f>IFERROR(AVERAGE('11'!I30,'12'!I30),"")</f>
        <v/>
      </c>
      <c r="J30" s="81"/>
      <c r="K30" s="82" t="str">
        <f>IFERROR(AVERAGE('11'!K30,'12'!K30),"")</f>
        <v/>
      </c>
      <c r="L30" s="81"/>
      <c r="M30" s="82" t="str">
        <f>IFERROR(AVERAGE('11'!M30,'12'!M30),"")</f>
        <v/>
      </c>
      <c r="N30" s="81"/>
      <c r="O30" s="82" t="str">
        <f>IFERROR(AVERAGE('11'!O30,'12'!O30),"")</f>
        <v/>
      </c>
      <c r="P30" s="81"/>
      <c r="Q30" s="82" t="str">
        <f>IFERROR(AVERAGE('11'!Q30,'12'!Q30),"")</f>
        <v/>
      </c>
      <c r="R30" s="81"/>
      <c r="S30" s="82" t="str">
        <f>IFERROR(AVERAGE('11'!S30,'12'!S30),"")</f>
        <v/>
      </c>
      <c r="T30" s="81"/>
      <c r="U30" s="82" t="str">
        <f>IFERROR(AVERAGE('11'!U30,'12'!U30),"")</f>
        <v/>
      </c>
      <c r="V30" s="81" t="str">
        <f>IF(U30="","",IF(U30&lt;Accueil!$E$5,Accueil!$G$5,IF(U30&lt;Accueil!$E$6,Accueil!$G$6,IF(U30&lt;Accueil!$E$7,Accueil!$G$7,IF(U30&lt;Accueil!$E$8,Accueil!$G$8,IF(U30&lt;Accueil!$E$9,Accueil!$G$9,IF(U30&lt;Accueil!$E$10,Accueil!$G$10,IF(U30&lt;Accueil!$E$11,Accueil!$G$11,Accueil!$G$12))))))))</f>
        <v/>
      </c>
      <c r="W30" s="82" t="str">
        <f>IFERROR(AVERAGE('11'!W30,'12'!W30),"")</f>
        <v/>
      </c>
    </row>
    <row r="31" spans="2:23">
      <c r="B31" s="56">
        <v>27</v>
      </c>
      <c r="C31" s="57"/>
      <c r="D31" s="57"/>
      <c r="E31" s="82" t="str">
        <f>IFERROR(AVERAGE('11'!E31,'12'!E31),"")</f>
        <v/>
      </c>
      <c r="F31" s="81"/>
      <c r="G31" s="82" t="str">
        <f>IFERROR(AVERAGE('11'!G31,'12'!G31),"")</f>
        <v/>
      </c>
      <c r="H31" s="81"/>
      <c r="I31" s="82" t="str">
        <f>IFERROR(AVERAGE('11'!I31,'12'!I31),"")</f>
        <v/>
      </c>
      <c r="J31" s="81"/>
      <c r="K31" s="82" t="str">
        <f>IFERROR(AVERAGE('11'!K31,'12'!K31),"")</f>
        <v/>
      </c>
      <c r="L31" s="81"/>
      <c r="M31" s="82" t="str">
        <f>IFERROR(AVERAGE('11'!M31,'12'!M31),"")</f>
        <v/>
      </c>
      <c r="N31" s="81"/>
      <c r="O31" s="82" t="str">
        <f>IFERROR(AVERAGE('11'!O31,'12'!O31),"")</f>
        <v/>
      </c>
      <c r="P31" s="81"/>
      <c r="Q31" s="82" t="str">
        <f>IFERROR(AVERAGE('11'!Q31,'12'!Q31),"")</f>
        <v/>
      </c>
      <c r="R31" s="81"/>
      <c r="S31" s="82" t="str">
        <f>IFERROR(AVERAGE('11'!S31,'12'!S31),"")</f>
        <v/>
      </c>
      <c r="T31" s="81"/>
      <c r="U31" s="82" t="str">
        <f>IFERROR(AVERAGE('11'!U31,'12'!U31),"")</f>
        <v/>
      </c>
      <c r="V31" s="81" t="str">
        <f>IF(U31="","",IF(U31&lt;Accueil!$E$5,Accueil!$G$5,IF(U31&lt;Accueil!$E$6,Accueil!$G$6,IF(U31&lt;Accueil!$E$7,Accueil!$G$7,IF(U31&lt;Accueil!$E$8,Accueil!$G$8,IF(U31&lt;Accueil!$E$9,Accueil!$G$9,IF(U31&lt;Accueil!$E$10,Accueil!$G$10,IF(U31&lt;Accueil!$E$11,Accueil!$G$11,Accueil!$G$12))))))))</f>
        <v/>
      </c>
      <c r="W31" s="82" t="str">
        <f>IFERROR(AVERAGE('11'!W31,'12'!W31),"")</f>
        <v/>
      </c>
    </row>
    <row r="32" spans="2:23">
      <c r="B32" s="56">
        <v>28</v>
      </c>
      <c r="C32" s="57"/>
      <c r="D32" s="57"/>
      <c r="E32" s="82" t="str">
        <f>IFERROR(AVERAGE('11'!E32,'12'!E32),"")</f>
        <v/>
      </c>
      <c r="F32" s="81"/>
      <c r="G32" s="82" t="str">
        <f>IFERROR(AVERAGE('11'!G32,'12'!G32),"")</f>
        <v/>
      </c>
      <c r="H32" s="81"/>
      <c r="I32" s="82" t="str">
        <f>IFERROR(AVERAGE('11'!I32,'12'!I32),"")</f>
        <v/>
      </c>
      <c r="J32" s="81"/>
      <c r="K32" s="82" t="str">
        <f>IFERROR(AVERAGE('11'!K32,'12'!K32),"")</f>
        <v/>
      </c>
      <c r="L32" s="81"/>
      <c r="M32" s="82" t="str">
        <f>IFERROR(AVERAGE('11'!M32,'12'!M32),"")</f>
        <v/>
      </c>
      <c r="N32" s="81"/>
      <c r="O32" s="82" t="str">
        <f>IFERROR(AVERAGE('11'!O32,'12'!O32),"")</f>
        <v/>
      </c>
      <c r="P32" s="81"/>
      <c r="Q32" s="82" t="str">
        <f>IFERROR(AVERAGE('11'!Q32,'12'!Q32),"")</f>
        <v/>
      </c>
      <c r="R32" s="81"/>
      <c r="S32" s="82" t="str">
        <f>IFERROR(AVERAGE('11'!S32,'12'!S32),"")</f>
        <v/>
      </c>
      <c r="T32" s="81"/>
      <c r="U32" s="82" t="str">
        <f>IFERROR(AVERAGE('11'!U32,'12'!U32),"")</f>
        <v/>
      </c>
      <c r="V32" s="81" t="str">
        <f>IF(U32="","",IF(U32&lt;Accueil!$E$5,Accueil!$G$5,IF(U32&lt;Accueil!$E$6,Accueil!$G$6,IF(U32&lt;Accueil!$E$7,Accueil!$G$7,IF(U32&lt;Accueil!$E$8,Accueil!$G$8,IF(U32&lt;Accueil!$E$9,Accueil!$G$9,IF(U32&lt;Accueil!$E$10,Accueil!$G$10,IF(U32&lt;Accueil!$E$11,Accueil!$G$11,Accueil!$G$12))))))))</f>
        <v/>
      </c>
      <c r="W32" s="82" t="str">
        <f>IFERROR(AVERAGE('11'!W32,'12'!W32),"")</f>
        <v/>
      </c>
    </row>
    <row r="33" spans="2:23">
      <c r="B33" s="56">
        <v>29</v>
      </c>
      <c r="C33" s="57"/>
      <c r="D33" s="57"/>
      <c r="E33" s="82" t="str">
        <f>IFERROR(AVERAGE('11'!E33,'12'!E33),"")</f>
        <v/>
      </c>
      <c r="F33" s="81"/>
      <c r="G33" s="82" t="str">
        <f>IFERROR(AVERAGE('11'!G33,'12'!G33),"")</f>
        <v/>
      </c>
      <c r="H33" s="81"/>
      <c r="I33" s="82" t="str">
        <f>IFERROR(AVERAGE('11'!I33,'12'!I33),"")</f>
        <v/>
      </c>
      <c r="J33" s="81"/>
      <c r="K33" s="82" t="str">
        <f>IFERROR(AVERAGE('11'!K33,'12'!K33),"")</f>
        <v/>
      </c>
      <c r="L33" s="81"/>
      <c r="M33" s="82" t="str">
        <f>IFERROR(AVERAGE('11'!M33,'12'!M33),"")</f>
        <v/>
      </c>
      <c r="N33" s="81"/>
      <c r="O33" s="82" t="str">
        <f>IFERROR(AVERAGE('11'!O33,'12'!O33),"")</f>
        <v/>
      </c>
      <c r="P33" s="81"/>
      <c r="Q33" s="82" t="str">
        <f>IFERROR(AVERAGE('11'!Q33,'12'!Q33),"")</f>
        <v/>
      </c>
      <c r="R33" s="81"/>
      <c r="S33" s="82" t="str">
        <f>IFERROR(AVERAGE('11'!S33,'12'!S33),"")</f>
        <v/>
      </c>
      <c r="T33" s="81"/>
      <c r="U33" s="82" t="str">
        <f>IFERROR(AVERAGE('11'!U33,'12'!U33),"")</f>
        <v/>
      </c>
      <c r="V33" s="81" t="str">
        <f>IF(U33="","",IF(U33&lt;Accueil!$E$5,Accueil!$G$5,IF(U33&lt;Accueil!$E$6,Accueil!$G$6,IF(U33&lt;Accueil!$E$7,Accueil!$G$7,IF(U33&lt;Accueil!$E$8,Accueil!$G$8,IF(U33&lt;Accueil!$E$9,Accueil!$G$9,IF(U33&lt;Accueil!$E$10,Accueil!$G$10,IF(U33&lt;Accueil!$E$11,Accueil!$G$11,Accueil!$G$12))))))))</f>
        <v/>
      </c>
      <c r="W33" s="82" t="str">
        <f>IFERROR(AVERAGE('11'!W33,'12'!W33),"")</f>
        <v/>
      </c>
    </row>
    <row r="34" spans="2:23">
      <c r="B34" s="56">
        <v>30</v>
      </c>
      <c r="C34" s="57"/>
      <c r="D34" s="57"/>
      <c r="E34" s="82" t="str">
        <f>IFERROR(AVERAGE('11'!E34,'12'!E34),"")</f>
        <v/>
      </c>
      <c r="F34" s="81"/>
      <c r="G34" s="82" t="str">
        <f>IFERROR(AVERAGE('11'!G34,'12'!G34),"")</f>
        <v/>
      </c>
      <c r="H34" s="81"/>
      <c r="I34" s="82" t="str">
        <f>IFERROR(AVERAGE('11'!I34,'12'!I34),"")</f>
        <v/>
      </c>
      <c r="J34" s="81"/>
      <c r="K34" s="82" t="str">
        <f>IFERROR(AVERAGE('11'!K34,'12'!K34),"")</f>
        <v/>
      </c>
      <c r="L34" s="81"/>
      <c r="M34" s="82" t="str">
        <f>IFERROR(AVERAGE('11'!M34,'12'!M34),"")</f>
        <v/>
      </c>
      <c r="N34" s="81"/>
      <c r="O34" s="82" t="str">
        <f>IFERROR(AVERAGE('11'!O34,'12'!O34),"")</f>
        <v/>
      </c>
      <c r="P34" s="81"/>
      <c r="Q34" s="82" t="str">
        <f>IFERROR(AVERAGE('11'!Q34,'12'!Q34),"")</f>
        <v/>
      </c>
      <c r="R34" s="81"/>
      <c r="S34" s="82" t="str">
        <f>IFERROR(AVERAGE('11'!S34,'12'!S34),"")</f>
        <v/>
      </c>
      <c r="T34" s="81"/>
      <c r="U34" s="82" t="str">
        <f>IFERROR(AVERAGE('11'!U34,'12'!U34),"")</f>
        <v/>
      </c>
      <c r="V34" s="81" t="str">
        <f>IF(U34="","",IF(U34&lt;Accueil!$E$5,Accueil!$G$5,IF(U34&lt;Accueil!$E$6,Accueil!$G$6,IF(U34&lt;Accueil!$E$7,Accueil!$G$7,IF(U34&lt;Accueil!$E$8,Accueil!$G$8,IF(U34&lt;Accueil!$E$9,Accueil!$G$9,IF(U34&lt;Accueil!$E$10,Accueil!$G$10,IF(U34&lt;Accueil!$E$11,Accueil!$G$11,Accueil!$G$12))))))))</f>
        <v/>
      </c>
      <c r="W34" s="82" t="str">
        <f>IFERROR(AVERAGE('11'!W34,'12'!W34),"")</f>
        <v/>
      </c>
    </row>
    <row r="35" spans="2:23">
      <c r="B35" s="56">
        <v>31</v>
      </c>
      <c r="C35" s="57"/>
      <c r="D35" s="57"/>
      <c r="E35" s="82" t="str">
        <f>IFERROR(AVERAGE('11'!E35,'12'!E35),"")</f>
        <v/>
      </c>
      <c r="F35" s="81"/>
      <c r="G35" s="82" t="str">
        <f>IFERROR(AVERAGE('11'!G35,'12'!G35),"")</f>
        <v/>
      </c>
      <c r="H35" s="81"/>
      <c r="I35" s="82" t="str">
        <f>IFERROR(AVERAGE('11'!I35,'12'!I35),"")</f>
        <v/>
      </c>
      <c r="J35" s="81"/>
      <c r="K35" s="82" t="str">
        <f>IFERROR(AVERAGE('11'!K35,'12'!K35),"")</f>
        <v/>
      </c>
      <c r="L35" s="81"/>
      <c r="M35" s="82" t="str">
        <f>IFERROR(AVERAGE('11'!M35,'12'!M35),"")</f>
        <v/>
      </c>
      <c r="N35" s="81"/>
      <c r="O35" s="82" t="str">
        <f>IFERROR(AVERAGE('11'!O35,'12'!O35),"")</f>
        <v/>
      </c>
      <c r="P35" s="81"/>
      <c r="Q35" s="82" t="str">
        <f>IFERROR(AVERAGE('11'!Q35,'12'!Q35),"")</f>
        <v/>
      </c>
      <c r="R35" s="81"/>
      <c r="S35" s="82" t="str">
        <f>IFERROR(AVERAGE('11'!S35,'12'!S35),"")</f>
        <v/>
      </c>
      <c r="T35" s="81"/>
      <c r="U35" s="82" t="str">
        <f>IFERROR(AVERAGE('11'!U35,'12'!U35),"")</f>
        <v/>
      </c>
      <c r="V35" s="81" t="str">
        <f>IF(U35="","",IF(U35&lt;Accueil!$E$5,Accueil!$G$5,IF(U35&lt;Accueil!$E$6,Accueil!$G$6,IF(U35&lt;Accueil!$E$7,Accueil!$G$7,IF(U35&lt;Accueil!$E$8,Accueil!$G$8,IF(U35&lt;Accueil!$E$9,Accueil!$G$9,IF(U35&lt;Accueil!$E$10,Accueil!$G$10,IF(U35&lt;Accueil!$E$11,Accueil!$G$11,Accueil!$G$12))))))))</f>
        <v/>
      </c>
      <c r="W35" s="82" t="str">
        <f>IFERROR(AVERAGE('11'!W35,'12'!W35),"")</f>
        <v/>
      </c>
    </row>
    <row r="36" spans="2:23">
      <c r="B36" s="56">
        <v>32</v>
      </c>
      <c r="C36" s="57"/>
      <c r="D36" s="57"/>
      <c r="E36" s="82" t="str">
        <f>IFERROR(AVERAGE('11'!E36,'12'!E36),"")</f>
        <v/>
      </c>
      <c r="F36" s="81"/>
      <c r="G36" s="82" t="str">
        <f>IFERROR(AVERAGE('11'!G36,'12'!G36),"")</f>
        <v/>
      </c>
      <c r="H36" s="81"/>
      <c r="I36" s="82" t="str">
        <f>IFERROR(AVERAGE('11'!I36,'12'!I36),"")</f>
        <v/>
      </c>
      <c r="J36" s="81"/>
      <c r="K36" s="82" t="str">
        <f>IFERROR(AVERAGE('11'!K36,'12'!K36),"")</f>
        <v/>
      </c>
      <c r="L36" s="81"/>
      <c r="M36" s="82" t="str">
        <f>IFERROR(AVERAGE('11'!M36,'12'!M36),"")</f>
        <v/>
      </c>
      <c r="N36" s="81"/>
      <c r="O36" s="82" t="str">
        <f>IFERROR(AVERAGE('11'!O36,'12'!O36),"")</f>
        <v/>
      </c>
      <c r="P36" s="81"/>
      <c r="Q36" s="82" t="str">
        <f>IFERROR(AVERAGE('11'!Q36,'12'!Q36),"")</f>
        <v/>
      </c>
      <c r="R36" s="81"/>
      <c r="S36" s="82" t="str">
        <f>IFERROR(AVERAGE('11'!S36,'12'!S36),"")</f>
        <v/>
      </c>
      <c r="T36" s="81"/>
      <c r="U36" s="82" t="str">
        <f>IFERROR(AVERAGE('11'!U36,'12'!U36),"")</f>
        <v/>
      </c>
      <c r="V36" s="81" t="str">
        <f>IF(U36="","",IF(U36&lt;Accueil!$E$5,Accueil!$G$5,IF(U36&lt;Accueil!$E$6,Accueil!$G$6,IF(U36&lt;Accueil!$E$7,Accueil!$G$7,IF(U36&lt;Accueil!$E$8,Accueil!$G$8,IF(U36&lt;Accueil!$E$9,Accueil!$G$9,IF(U36&lt;Accueil!$E$10,Accueil!$G$10,IF(U36&lt;Accueil!$E$11,Accueil!$G$11,Accueil!$G$12))))))))</f>
        <v/>
      </c>
      <c r="W36" s="82" t="str">
        <f>IFERROR(AVERAGE('11'!W36,'12'!W36),"")</f>
        <v/>
      </c>
    </row>
    <row r="37" spans="2:23">
      <c r="B37" s="56">
        <v>33</v>
      </c>
      <c r="C37" s="57"/>
      <c r="D37" s="57"/>
      <c r="E37" s="82" t="str">
        <f>IFERROR(AVERAGE('11'!E37,'12'!E37),"")</f>
        <v/>
      </c>
      <c r="F37" s="81"/>
      <c r="G37" s="82" t="str">
        <f>IFERROR(AVERAGE('11'!G37,'12'!G37),"")</f>
        <v/>
      </c>
      <c r="H37" s="81"/>
      <c r="I37" s="82" t="str">
        <f>IFERROR(AVERAGE('11'!I37,'12'!I37),"")</f>
        <v/>
      </c>
      <c r="J37" s="81"/>
      <c r="K37" s="82" t="str">
        <f>IFERROR(AVERAGE('11'!K37,'12'!K37),"")</f>
        <v/>
      </c>
      <c r="L37" s="81"/>
      <c r="M37" s="82" t="str">
        <f>IFERROR(AVERAGE('11'!M37,'12'!M37),"")</f>
        <v/>
      </c>
      <c r="N37" s="81"/>
      <c r="O37" s="82" t="str">
        <f>IFERROR(AVERAGE('11'!O37,'12'!O37),"")</f>
        <v/>
      </c>
      <c r="P37" s="81"/>
      <c r="Q37" s="82" t="str">
        <f>IFERROR(AVERAGE('11'!Q37,'12'!Q37),"")</f>
        <v/>
      </c>
      <c r="R37" s="81"/>
      <c r="S37" s="82" t="str">
        <f>IFERROR(AVERAGE('11'!S37,'12'!S37),"")</f>
        <v/>
      </c>
      <c r="T37" s="81"/>
      <c r="U37" s="82" t="str">
        <f>IFERROR(AVERAGE('11'!U37,'12'!U37),"")</f>
        <v/>
      </c>
      <c r="V37" s="81" t="str">
        <f>IF(U37="","",IF(U37&lt;Accueil!$E$5,Accueil!$G$5,IF(U37&lt;Accueil!$E$6,Accueil!$G$6,IF(U37&lt;Accueil!$E$7,Accueil!$G$7,IF(U37&lt;Accueil!$E$8,Accueil!$G$8,IF(U37&lt;Accueil!$E$9,Accueil!$G$9,IF(U37&lt;Accueil!$E$10,Accueil!$G$10,IF(U37&lt;Accueil!$E$11,Accueil!$G$11,Accueil!$G$12))))))))</f>
        <v/>
      </c>
      <c r="W37" s="82" t="str">
        <f>IFERROR(AVERAGE('11'!W37,'12'!W37),"")</f>
        <v/>
      </c>
    </row>
    <row r="38" spans="2:23">
      <c r="B38" s="56">
        <v>34</v>
      </c>
      <c r="C38" s="57"/>
      <c r="D38" s="57"/>
      <c r="E38" s="82" t="str">
        <f>IFERROR(AVERAGE('11'!E38,'12'!E38),"")</f>
        <v/>
      </c>
      <c r="F38" s="81"/>
      <c r="G38" s="82" t="str">
        <f>IFERROR(AVERAGE('11'!G38,'12'!G38),"")</f>
        <v/>
      </c>
      <c r="H38" s="81"/>
      <c r="I38" s="82" t="str">
        <f>IFERROR(AVERAGE('11'!I38,'12'!I38),"")</f>
        <v/>
      </c>
      <c r="J38" s="81"/>
      <c r="K38" s="82" t="str">
        <f>IFERROR(AVERAGE('11'!K38,'12'!K38),"")</f>
        <v/>
      </c>
      <c r="L38" s="81"/>
      <c r="M38" s="82" t="str">
        <f>IFERROR(AVERAGE('11'!M38,'12'!M38),"")</f>
        <v/>
      </c>
      <c r="N38" s="81"/>
      <c r="O38" s="82" t="str">
        <f>IFERROR(AVERAGE('11'!O38,'12'!O38),"")</f>
        <v/>
      </c>
      <c r="P38" s="81"/>
      <c r="Q38" s="82" t="str">
        <f>IFERROR(AVERAGE('11'!Q38,'12'!Q38),"")</f>
        <v/>
      </c>
      <c r="R38" s="81"/>
      <c r="S38" s="82" t="str">
        <f>IFERROR(AVERAGE('11'!S38,'12'!S38),"")</f>
        <v/>
      </c>
      <c r="T38" s="81"/>
      <c r="U38" s="82" t="str">
        <f>IFERROR(AVERAGE('11'!U38,'12'!U38),"")</f>
        <v/>
      </c>
      <c r="V38" s="81" t="str">
        <f>IF(U38="","",IF(U38&lt;Accueil!$E$5,Accueil!$G$5,IF(U38&lt;Accueil!$E$6,Accueil!$G$6,IF(U38&lt;Accueil!$E$7,Accueil!$G$7,IF(U38&lt;Accueil!$E$8,Accueil!$G$8,IF(U38&lt;Accueil!$E$9,Accueil!$G$9,IF(U38&lt;Accueil!$E$10,Accueil!$G$10,IF(U38&lt;Accueil!$E$11,Accueil!$G$11,Accueil!$G$12))))))))</f>
        <v/>
      </c>
      <c r="W38" s="82" t="str">
        <f>IFERROR(AVERAGE('11'!W38,'12'!W38),"")</f>
        <v/>
      </c>
    </row>
    <row r="39" spans="2:23">
      <c r="B39" s="56">
        <v>35</v>
      </c>
      <c r="C39" s="57"/>
      <c r="D39" s="57"/>
      <c r="E39" s="82" t="str">
        <f>IFERROR(AVERAGE('11'!E39,'12'!E39),"")</f>
        <v/>
      </c>
      <c r="F39" s="81"/>
      <c r="G39" s="82" t="str">
        <f>IFERROR(AVERAGE('11'!G39,'12'!G39),"")</f>
        <v/>
      </c>
      <c r="H39" s="81"/>
      <c r="I39" s="82" t="str">
        <f>IFERROR(AVERAGE('11'!I39,'12'!I39),"")</f>
        <v/>
      </c>
      <c r="J39" s="81"/>
      <c r="K39" s="82" t="str">
        <f>IFERROR(AVERAGE('11'!K39,'12'!K39),"")</f>
        <v/>
      </c>
      <c r="L39" s="81"/>
      <c r="M39" s="82" t="str">
        <f>IFERROR(AVERAGE('11'!M39,'12'!M39),"")</f>
        <v/>
      </c>
      <c r="N39" s="81"/>
      <c r="O39" s="82" t="str">
        <f>IFERROR(AVERAGE('11'!O39,'12'!O39),"")</f>
        <v/>
      </c>
      <c r="P39" s="81"/>
      <c r="Q39" s="82" t="str">
        <f>IFERROR(AVERAGE('11'!Q39,'12'!Q39),"")</f>
        <v/>
      </c>
      <c r="R39" s="81"/>
      <c r="S39" s="82" t="str">
        <f>IFERROR(AVERAGE('11'!S39,'12'!S39),"")</f>
        <v/>
      </c>
      <c r="T39" s="81"/>
      <c r="U39" s="82" t="str">
        <f>IFERROR(AVERAGE('11'!U39,'12'!U39),"")</f>
        <v/>
      </c>
      <c r="V39" s="81" t="str">
        <f>IF(U39="","",IF(U39&lt;Accueil!$E$5,Accueil!$G$5,IF(U39&lt;Accueil!$E$6,Accueil!$G$6,IF(U39&lt;Accueil!$E$7,Accueil!$G$7,IF(U39&lt;Accueil!$E$8,Accueil!$G$8,IF(U39&lt;Accueil!$E$9,Accueil!$G$9,IF(U39&lt;Accueil!$E$10,Accueil!$G$10,IF(U39&lt;Accueil!$E$11,Accueil!$G$11,Accueil!$G$12))))))))</f>
        <v/>
      </c>
      <c r="W39" s="82" t="str">
        <f>IFERROR(AVERAGE('11'!W39,'12'!W39),"")</f>
        <v/>
      </c>
    </row>
    <row r="40" spans="2:23">
      <c r="B40" s="56">
        <v>36</v>
      </c>
      <c r="C40" s="57"/>
      <c r="D40" s="57"/>
      <c r="E40" s="82" t="str">
        <f>IFERROR(AVERAGE('11'!E40,'12'!E40),"")</f>
        <v/>
      </c>
      <c r="F40" s="81"/>
      <c r="G40" s="82" t="str">
        <f>IFERROR(AVERAGE('11'!G40,'12'!G40),"")</f>
        <v/>
      </c>
      <c r="H40" s="81"/>
      <c r="I40" s="82" t="str">
        <f>IFERROR(AVERAGE('11'!I40,'12'!I40),"")</f>
        <v/>
      </c>
      <c r="J40" s="81"/>
      <c r="K40" s="82" t="str">
        <f>IFERROR(AVERAGE('11'!K40,'12'!K40),"")</f>
        <v/>
      </c>
      <c r="L40" s="81"/>
      <c r="M40" s="82" t="str">
        <f>IFERROR(AVERAGE('11'!M40,'12'!M40),"")</f>
        <v/>
      </c>
      <c r="N40" s="81"/>
      <c r="O40" s="82" t="str">
        <f>IFERROR(AVERAGE('11'!O40,'12'!O40),"")</f>
        <v/>
      </c>
      <c r="P40" s="81"/>
      <c r="Q40" s="82" t="str">
        <f>IFERROR(AVERAGE('11'!Q40,'12'!Q40),"")</f>
        <v/>
      </c>
      <c r="R40" s="81"/>
      <c r="S40" s="82" t="str">
        <f>IFERROR(AVERAGE('11'!S40,'12'!S40),"")</f>
        <v/>
      </c>
      <c r="T40" s="81"/>
      <c r="U40" s="82" t="str">
        <f>IFERROR(AVERAGE('11'!U40,'12'!U40),"")</f>
        <v/>
      </c>
      <c r="V40" s="81" t="str">
        <f>IF(U40="","",IF(U40&lt;Accueil!$E$5,Accueil!$G$5,IF(U40&lt;Accueil!$E$6,Accueil!$G$6,IF(U40&lt;Accueil!$E$7,Accueil!$G$7,IF(U40&lt;Accueil!$E$8,Accueil!$G$8,IF(U40&lt;Accueil!$E$9,Accueil!$G$9,IF(U40&lt;Accueil!$E$10,Accueil!$G$10,IF(U40&lt;Accueil!$E$11,Accueil!$G$11,Accueil!$G$12))))))))</f>
        <v/>
      </c>
      <c r="W40" s="82" t="str">
        <f>IFERROR(AVERAGE('11'!W40,'12'!W40),"")</f>
        <v/>
      </c>
    </row>
    <row r="41" spans="2:23">
      <c r="B41" s="56">
        <v>37</v>
      </c>
      <c r="C41" s="57"/>
      <c r="D41" s="57"/>
      <c r="E41" s="82" t="str">
        <f>IFERROR(AVERAGE('11'!E41,'12'!E41),"")</f>
        <v/>
      </c>
      <c r="F41" s="81"/>
      <c r="G41" s="82" t="str">
        <f>IFERROR(AVERAGE('11'!G41,'12'!G41),"")</f>
        <v/>
      </c>
      <c r="H41" s="81"/>
      <c r="I41" s="82" t="str">
        <f>IFERROR(AVERAGE('11'!I41,'12'!I41),"")</f>
        <v/>
      </c>
      <c r="J41" s="81"/>
      <c r="K41" s="82" t="str">
        <f>IFERROR(AVERAGE('11'!K41,'12'!K41),"")</f>
        <v/>
      </c>
      <c r="L41" s="81"/>
      <c r="M41" s="82" t="str">
        <f>IFERROR(AVERAGE('11'!M41,'12'!M41),"")</f>
        <v/>
      </c>
      <c r="N41" s="81"/>
      <c r="O41" s="82" t="str">
        <f>IFERROR(AVERAGE('11'!O41,'12'!O41),"")</f>
        <v/>
      </c>
      <c r="P41" s="81"/>
      <c r="Q41" s="82" t="str">
        <f>IFERROR(AVERAGE('11'!Q41,'12'!Q41),"")</f>
        <v/>
      </c>
      <c r="R41" s="81"/>
      <c r="S41" s="82" t="str">
        <f>IFERROR(AVERAGE('11'!S41,'12'!S41),"")</f>
        <v/>
      </c>
      <c r="T41" s="81"/>
      <c r="U41" s="82" t="str">
        <f>IFERROR(AVERAGE('11'!U41,'12'!U41),"")</f>
        <v/>
      </c>
      <c r="V41" s="81" t="str">
        <f>IF(U41="","",IF(U41&lt;Accueil!$E$5,Accueil!$G$5,IF(U41&lt;Accueil!$E$6,Accueil!$G$6,IF(U41&lt;Accueil!$E$7,Accueil!$G$7,IF(U41&lt;Accueil!$E$8,Accueil!$G$8,IF(U41&lt;Accueil!$E$9,Accueil!$G$9,IF(U41&lt;Accueil!$E$10,Accueil!$G$10,IF(U41&lt;Accueil!$E$11,Accueil!$G$11,Accueil!$G$12))))))))</f>
        <v/>
      </c>
      <c r="W41" s="82" t="str">
        <f>IFERROR(AVERAGE('11'!W41,'12'!W41),"")</f>
        <v/>
      </c>
    </row>
    <row r="42" spans="2:23">
      <c r="B42" s="56">
        <v>38</v>
      </c>
      <c r="C42" s="57"/>
      <c r="D42" s="57"/>
      <c r="E42" s="82" t="str">
        <f>IFERROR(AVERAGE('11'!E42,'12'!E42),"")</f>
        <v/>
      </c>
      <c r="F42" s="81"/>
      <c r="G42" s="82" t="str">
        <f>IFERROR(AVERAGE('11'!G42,'12'!G42),"")</f>
        <v/>
      </c>
      <c r="H42" s="81"/>
      <c r="I42" s="82" t="str">
        <f>IFERROR(AVERAGE('11'!I42,'12'!I42),"")</f>
        <v/>
      </c>
      <c r="J42" s="81"/>
      <c r="K42" s="82" t="str">
        <f>IFERROR(AVERAGE('11'!K42,'12'!K42),"")</f>
        <v/>
      </c>
      <c r="L42" s="81"/>
      <c r="M42" s="82" t="str">
        <f>IFERROR(AVERAGE('11'!M42,'12'!M42),"")</f>
        <v/>
      </c>
      <c r="N42" s="81"/>
      <c r="O42" s="82" t="str">
        <f>IFERROR(AVERAGE('11'!O42,'12'!O42),"")</f>
        <v/>
      </c>
      <c r="P42" s="81"/>
      <c r="Q42" s="82" t="str">
        <f>IFERROR(AVERAGE('11'!Q42,'12'!Q42),"")</f>
        <v/>
      </c>
      <c r="R42" s="81"/>
      <c r="S42" s="82" t="str">
        <f>IFERROR(AVERAGE('11'!S42,'12'!S42),"")</f>
        <v/>
      </c>
      <c r="T42" s="81"/>
      <c r="U42" s="82" t="str">
        <f>IFERROR(AVERAGE('11'!U42,'12'!U42),"")</f>
        <v/>
      </c>
      <c r="V42" s="81" t="str">
        <f>IF(U42="","",IF(U42&lt;Accueil!$E$5,Accueil!$G$5,IF(U42&lt;Accueil!$E$6,Accueil!$G$6,IF(U42&lt;Accueil!$E$7,Accueil!$G$7,IF(U42&lt;Accueil!$E$8,Accueil!$G$8,IF(U42&lt;Accueil!$E$9,Accueil!$G$9,IF(U42&lt;Accueil!$E$10,Accueil!$G$10,IF(U42&lt;Accueil!$E$11,Accueil!$G$11,Accueil!$G$12))))))))</f>
        <v/>
      </c>
      <c r="W42" s="82" t="str">
        <f>IFERROR(AVERAGE('11'!W42,'12'!W42),"")</f>
        <v/>
      </c>
    </row>
    <row r="43" spans="2:23">
      <c r="B43" s="56">
        <v>39</v>
      </c>
      <c r="C43" s="57"/>
      <c r="D43" s="57"/>
      <c r="E43" s="82" t="str">
        <f>IFERROR(AVERAGE('11'!E43,'12'!E43),"")</f>
        <v/>
      </c>
      <c r="F43" s="81"/>
      <c r="G43" s="82" t="str">
        <f>IFERROR(AVERAGE('11'!G43,'12'!G43),"")</f>
        <v/>
      </c>
      <c r="H43" s="81"/>
      <c r="I43" s="82" t="str">
        <f>IFERROR(AVERAGE('11'!I43,'12'!I43),"")</f>
        <v/>
      </c>
      <c r="J43" s="81"/>
      <c r="K43" s="82" t="str">
        <f>IFERROR(AVERAGE('11'!K43,'12'!K43),"")</f>
        <v/>
      </c>
      <c r="L43" s="81"/>
      <c r="M43" s="82" t="str">
        <f>IFERROR(AVERAGE('11'!M43,'12'!M43),"")</f>
        <v/>
      </c>
      <c r="N43" s="81"/>
      <c r="O43" s="82" t="str">
        <f>IFERROR(AVERAGE('11'!O43,'12'!O43),"")</f>
        <v/>
      </c>
      <c r="P43" s="81"/>
      <c r="Q43" s="82" t="str">
        <f>IFERROR(AVERAGE('11'!Q43,'12'!Q43),"")</f>
        <v/>
      </c>
      <c r="R43" s="81"/>
      <c r="S43" s="82" t="str">
        <f>IFERROR(AVERAGE('11'!S43,'12'!S43),"")</f>
        <v/>
      </c>
      <c r="T43" s="81"/>
      <c r="U43" s="82" t="str">
        <f>IFERROR(AVERAGE('11'!U43,'12'!U43),"")</f>
        <v/>
      </c>
      <c r="V43" s="81" t="str">
        <f>IF(U43="","",IF(U43&lt;Accueil!$E$5,Accueil!$G$5,IF(U43&lt;Accueil!$E$6,Accueil!$G$6,IF(U43&lt;Accueil!$E$7,Accueil!$G$7,IF(U43&lt;Accueil!$E$8,Accueil!$G$8,IF(U43&lt;Accueil!$E$9,Accueil!$G$9,IF(U43&lt;Accueil!$E$10,Accueil!$G$10,IF(U43&lt;Accueil!$E$11,Accueil!$G$11,Accueil!$G$12))))))))</f>
        <v/>
      </c>
      <c r="W43" s="82" t="str">
        <f>IFERROR(AVERAGE('11'!W43,'12'!W43),"")</f>
        <v/>
      </c>
    </row>
    <row r="44" spans="2:23">
      <c r="B44" s="56">
        <v>40</v>
      </c>
      <c r="C44" s="57"/>
      <c r="D44" s="57"/>
      <c r="E44" s="82" t="str">
        <f>IFERROR(AVERAGE('11'!E44,'12'!E44),"")</f>
        <v/>
      </c>
      <c r="F44" s="81"/>
      <c r="G44" s="82" t="str">
        <f>IFERROR(AVERAGE('11'!G44,'12'!G44),"")</f>
        <v/>
      </c>
      <c r="H44" s="81"/>
      <c r="I44" s="82" t="str">
        <f>IFERROR(AVERAGE('11'!I44,'12'!I44),"")</f>
        <v/>
      </c>
      <c r="J44" s="81"/>
      <c r="K44" s="82" t="str">
        <f>IFERROR(AVERAGE('11'!K44,'12'!K44),"")</f>
        <v/>
      </c>
      <c r="L44" s="81"/>
      <c r="M44" s="82" t="str">
        <f>IFERROR(AVERAGE('11'!M44,'12'!M44),"")</f>
        <v/>
      </c>
      <c r="N44" s="81"/>
      <c r="O44" s="82" t="str">
        <f>IFERROR(AVERAGE('11'!O44,'12'!O44),"")</f>
        <v/>
      </c>
      <c r="P44" s="81"/>
      <c r="Q44" s="82" t="str">
        <f>IFERROR(AVERAGE('11'!Q44,'12'!Q44),"")</f>
        <v/>
      </c>
      <c r="R44" s="81"/>
      <c r="S44" s="82" t="str">
        <f>IFERROR(AVERAGE('11'!S44,'12'!S44),"")</f>
        <v/>
      </c>
      <c r="T44" s="81"/>
      <c r="U44" s="82" t="str">
        <f>IFERROR(AVERAGE('11'!U44,'12'!U44),"")</f>
        <v/>
      </c>
      <c r="V44" s="81" t="str">
        <f>IF(U44="","",IF(U44&lt;Accueil!$E$5,Accueil!$G$5,IF(U44&lt;Accueil!$E$6,Accueil!$G$6,IF(U44&lt;Accueil!$E$7,Accueil!$G$7,IF(U44&lt;Accueil!$E$8,Accueil!$G$8,IF(U44&lt;Accueil!$E$9,Accueil!$G$9,IF(U44&lt;Accueil!$E$10,Accueil!$G$10,IF(U44&lt;Accueil!$E$11,Accueil!$G$11,Accueil!$G$12))))))))</f>
        <v/>
      </c>
      <c r="W44" s="82" t="str">
        <f>IFERROR(AVERAGE('11'!W44,'12'!W44),"")</f>
        <v/>
      </c>
    </row>
    <row r="45" spans="2:23">
      <c r="B45" s="56">
        <v>41</v>
      </c>
      <c r="C45" s="57"/>
      <c r="D45" s="57"/>
      <c r="E45" s="82" t="str">
        <f>IFERROR(AVERAGE('11'!E45,'12'!E45),"")</f>
        <v/>
      </c>
      <c r="F45" s="81"/>
      <c r="G45" s="82" t="str">
        <f>IFERROR(AVERAGE('11'!G45,'12'!G45),"")</f>
        <v/>
      </c>
      <c r="H45" s="81"/>
      <c r="I45" s="82" t="str">
        <f>IFERROR(AVERAGE('11'!I45,'12'!I45),"")</f>
        <v/>
      </c>
      <c r="J45" s="81"/>
      <c r="K45" s="82" t="str">
        <f>IFERROR(AVERAGE('11'!K45,'12'!K45),"")</f>
        <v/>
      </c>
      <c r="L45" s="81"/>
      <c r="M45" s="82" t="str">
        <f>IFERROR(AVERAGE('11'!M45,'12'!M45),"")</f>
        <v/>
      </c>
      <c r="N45" s="81"/>
      <c r="O45" s="82" t="str">
        <f>IFERROR(AVERAGE('11'!O45,'12'!O45),"")</f>
        <v/>
      </c>
      <c r="P45" s="81"/>
      <c r="Q45" s="82" t="str">
        <f>IFERROR(AVERAGE('11'!Q45,'12'!Q45),"")</f>
        <v/>
      </c>
      <c r="R45" s="81"/>
      <c r="S45" s="82" t="str">
        <f>IFERROR(AVERAGE('11'!S45,'12'!S45),"")</f>
        <v/>
      </c>
      <c r="T45" s="81"/>
      <c r="U45" s="82" t="str">
        <f>IFERROR(AVERAGE('11'!U45,'12'!U45),"")</f>
        <v/>
      </c>
      <c r="V45" s="81" t="str">
        <f>IF(U45="","",IF(U45&lt;Accueil!$E$5,Accueil!$G$5,IF(U45&lt;Accueil!$E$6,Accueil!$G$6,IF(U45&lt;Accueil!$E$7,Accueil!$G$7,IF(U45&lt;Accueil!$E$8,Accueil!$G$8,IF(U45&lt;Accueil!$E$9,Accueil!$G$9,IF(U45&lt;Accueil!$E$10,Accueil!$G$10,IF(U45&lt;Accueil!$E$11,Accueil!$G$11,Accueil!$G$12))))))))</f>
        <v/>
      </c>
      <c r="W45" s="82" t="str">
        <f>IFERROR(AVERAGE('11'!W45,'12'!W45),"")</f>
        <v/>
      </c>
    </row>
    <row r="46" spans="2:23">
      <c r="B46" s="56">
        <v>42</v>
      </c>
      <c r="C46" s="57"/>
      <c r="D46" s="57"/>
      <c r="E46" s="82" t="str">
        <f>IFERROR(AVERAGE('11'!E46,'12'!E46),"")</f>
        <v/>
      </c>
      <c r="F46" s="81"/>
      <c r="G46" s="82" t="str">
        <f>IFERROR(AVERAGE('11'!G46,'12'!G46),"")</f>
        <v/>
      </c>
      <c r="H46" s="81"/>
      <c r="I46" s="82" t="str">
        <f>IFERROR(AVERAGE('11'!I46,'12'!I46),"")</f>
        <v/>
      </c>
      <c r="J46" s="81"/>
      <c r="K46" s="82" t="str">
        <f>IFERROR(AVERAGE('11'!K46,'12'!K46),"")</f>
        <v/>
      </c>
      <c r="L46" s="81"/>
      <c r="M46" s="82" t="str">
        <f>IFERROR(AVERAGE('11'!M46,'12'!M46),"")</f>
        <v/>
      </c>
      <c r="N46" s="81"/>
      <c r="O46" s="82" t="str">
        <f>IFERROR(AVERAGE('11'!O46,'12'!O46),"")</f>
        <v/>
      </c>
      <c r="P46" s="81"/>
      <c r="Q46" s="82" t="str">
        <f>IFERROR(AVERAGE('11'!Q46,'12'!Q46),"")</f>
        <v/>
      </c>
      <c r="R46" s="81"/>
      <c r="S46" s="82" t="str">
        <f>IFERROR(AVERAGE('11'!S46,'12'!S46),"")</f>
        <v/>
      </c>
      <c r="T46" s="81"/>
      <c r="U46" s="82" t="str">
        <f>IFERROR(AVERAGE('11'!U46,'12'!U46),"")</f>
        <v/>
      </c>
      <c r="V46" s="81" t="str">
        <f>IF(U46="","",IF(U46&lt;Accueil!$E$5,Accueil!$G$5,IF(U46&lt;Accueil!$E$6,Accueil!$G$6,IF(U46&lt;Accueil!$E$7,Accueil!$G$7,IF(U46&lt;Accueil!$E$8,Accueil!$G$8,IF(U46&lt;Accueil!$E$9,Accueil!$G$9,IF(U46&lt;Accueil!$E$10,Accueil!$G$10,IF(U46&lt;Accueil!$E$11,Accueil!$G$11,Accueil!$G$12))))))))</f>
        <v/>
      </c>
      <c r="W46" s="82" t="str">
        <f>IFERROR(AVERAGE('11'!W46,'12'!W46),"")</f>
        <v/>
      </c>
    </row>
    <row r="47" spans="2:23">
      <c r="B47" s="56">
        <v>43</v>
      </c>
      <c r="C47" s="57"/>
      <c r="D47" s="57"/>
      <c r="E47" s="82" t="str">
        <f>IFERROR(AVERAGE('11'!E47,'12'!E47),"")</f>
        <v/>
      </c>
      <c r="F47" s="81"/>
      <c r="G47" s="82" t="str">
        <f>IFERROR(AVERAGE('11'!G47,'12'!G47),"")</f>
        <v/>
      </c>
      <c r="H47" s="81"/>
      <c r="I47" s="82" t="str">
        <f>IFERROR(AVERAGE('11'!I47,'12'!I47),"")</f>
        <v/>
      </c>
      <c r="J47" s="81"/>
      <c r="K47" s="82" t="str">
        <f>IFERROR(AVERAGE('11'!K47,'12'!K47),"")</f>
        <v/>
      </c>
      <c r="L47" s="81"/>
      <c r="M47" s="82" t="str">
        <f>IFERROR(AVERAGE('11'!M47,'12'!M47),"")</f>
        <v/>
      </c>
      <c r="N47" s="81"/>
      <c r="O47" s="82" t="str">
        <f>IFERROR(AVERAGE('11'!O47,'12'!O47),"")</f>
        <v/>
      </c>
      <c r="P47" s="81"/>
      <c r="Q47" s="82" t="str">
        <f>IFERROR(AVERAGE('11'!Q47,'12'!Q47),"")</f>
        <v/>
      </c>
      <c r="R47" s="81"/>
      <c r="S47" s="82" t="str">
        <f>IFERROR(AVERAGE('11'!S47,'12'!S47),"")</f>
        <v/>
      </c>
      <c r="T47" s="81"/>
      <c r="U47" s="82" t="str">
        <f>IFERROR(AVERAGE('11'!U47,'12'!U47),"")</f>
        <v/>
      </c>
      <c r="V47" s="81" t="str">
        <f>IF(U47="","",IF(U47&lt;Accueil!$E$5,Accueil!$G$5,IF(U47&lt;Accueil!$E$6,Accueil!$G$6,IF(U47&lt;Accueil!$E$7,Accueil!$G$7,IF(U47&lt;Accueil!$E$8,Accueil!$G$8,IF(U47&lt;Accueil!$E$9,Accueil!$G$9,IF(U47&lt;Accueil!$E$10,Accueil!$G$10,IF(U47&lt;Accueil!$E$11,Accueil!$G$11,Accueil!$G$12))))))))</f>
        <v/>
      </c>
      <c r="W47" s="82" t="str">
        <f>IFERROR(AVERAGE('11'!W47,'12'!W47),"")</f>
        <v/>
      </c>
    </row>
    <row r="48" spans="2:23">
      <c r="B48" s="56">
        <v>44</v>
      </c>
      <c r="C48" s="57"/>
      <c r="D48" s="57"/>
      <c r="E48" s="82" t="str">
        <f>IFERROR(AVERAGE('11'!E48,'12'!E48),"")</f>
        <v/>
      </c>
      <c r="F48" s="81"/>
      <c r="G48" s="82" t="str">
        <f>IFERROR(AVERAGE('11'!G48,'12'!G48),"")</f>
        <v/>
      </c>
      <c r="H48" s="81"/>
      <c r="I48" s="82" t="str">
        <f>IFERROR(AVERAGE('11'!I48,'12'!I48),"")</f>
        <v/>
      </c>
      <c r="J48" s="81"/>
      <c r="K48" s="82" t="str">
        <f>IFERROR(AVERAGE('11'!K48,'12'!K48),"")</f>
        <v/>
      </c>
      <c r="L48" s="81"/>
      <c r="M48" s="82" t="str">
        <f>IFERROR(AVERAGE('11'!M48,'12'!M48),"")</f>
        <v/>
      </c>
      <c r="N48" s="81"/>
      <c r="O48" s="82" t="str">
        <f>IFERROR(AVERAGE('11'!O48,'12'!O48),"")</f>
        <v/>
      </c>
      <c r="P48" s="81"/>
      <c r="Q48" s="82" t="str">
        <f>IFERROR(AVERAGE('11'!Q48,'12'!Q48),"")</f>
        <v/>
      </c>
      <c r="R48" s="81"/>
      <c r="S48" s="82" t="str">
        <f>IFERROR(AVERAGE('11'!S48,'12'!S48),"")</f>
        <v/>
      </c>
      <c r="T48" s="81"/>
      <c r="U48" s="82" t="str">
        <f>IFERROR(AVERAGE('11'!U48,'12'!U48),"")</f>
        <v/>
      </c>
      <c r="V48" s="81" t="str">
        <f>IF(U48="","",IF(U48&lt;Accueil!$E$5,Accueil!$G$5,IF(U48&lt;Accueil!$E$6,Accueil!$G$6,IF(U48&lt;Accueil!$E$7,Accueil!$G$7,IF(U48&lt;Accueil!$E$8,Accueil!$G$8,IF(U48&lt;Accueil!$E$9,Accueil!$G$9,IF(U48&lt;Accueil!$E$10,Accueil!$G$10,IF(U48&lt;Accueil!$E$11,Accueil!$G$11,Accueil!$G$12))))))))</f>
        <v/>
      </c>
      <c r="W48" s="82" t="str">
        <f>IFERROR(AVERAGE('11'!W48,'12'!W48),"")</f>
        <v/>
      </c>
    </row>
    <row r="49" spans="2:23">
      <c r="B49" s="56">
        <v>45</v>
      </c>
      <c r="C49" s="57"/>
      <c r="D49" s="57"/>
      <c r="E49" s="82" t="str">
        <f>IFERROR(AVERAGE('11'!E49,'12'!E49),"")</f>
        <v/>
      </c>
      <c r="F49" s="81"/>
      <c r="G49" s="82" t="str">
        <f>IFERROR(AVERAGE('11'!G49,'12'!G49),"")</f>
        <v/>
      </c>
      <c r="H49" s="81"/>
      <c r="I49" s="82" t="str">
        <f>IFERROR(AVERAGE('11'!I49,'12'!I49),"")</f>
        <v/>
      </c>
      <c r="J49" s="81"/>
      <c r="K49" s="82" t="str">
        <f>IFERROR(AVERAGE('11'!K49,'12'!K49),"")</f>
        <v/>
      </c>
      <c r="L49" s="81"/>
      <c r="M49" s="82" t="str">
        <f>IFERROR(AVERAGE('11'!M49,'12'!M49),"")</f>
        <v/>
      </c>
      <c r="N49" s="81"/>
      <c r="O49" s="82" t="str">
        <f>IFERROR(AVERAGE('11'!O49,'12'!O49),"")</f>
        <v/>
      </c>
      <c r="P49" s="81"/>
      <c r="Q49" s="82" t="str">
        <f>IFERROR(AVERAGE('11'!Q49,'12'!Q49),"")</f>
        <v/>
      </c>
      <c r="R49" s="81"/>
      <c r="S49" s="82" t="str">
        <f>IFERROR(AVERAGE('11'!S49,'12'!S49),"")</f>
        <v/>
      </c>
      <c r="T49" s="81"/>
      <c r="U49" s="82" t="str">
        <f>IFERROR(AVERAGE('11'!U49,'12'!U49),"")</f>
        <v/>
      </c>
      <c r="V49" s="81" t="str">
        <f>IF(U49="","",IF(U49&lt;Accueil!$E$5,Accueil!$G$5,IF(U49&lt;Accueil!$E$6,Accueil!$G$6,IF(U49&lt;Accueil!$E$7,Accueil!$G$7,IF(U49&lt;Accueil!$E$8,Accueil!$G$8,IF(U49&lt;Accueil!$E$9,Accueil!$G$9,IF(U49&lt;Accueil!$E$10,Accueil!$G$10,IF(U49&lt;Accueil!$E$11,Accueil!$G$11,Accueil!$G$12))))))))</f>
        <v/>
      </c>
      <c r="W49" s="82" t="str">
        <f>IFERROR(AVERAGE('11'!W49,'12'!W49),"")</f>
        <v/>
      </c>
    </row>
    <row r="50" spans="2:23">
      <c r="B50" s="56">
        <v>46</v>
      </c>
      <c r="C50" s="57"/>
      <c r="D50" s="57"/>
      <c r="E50" s="82" t="str">
        <f>IFERROR(AVERAGE('11'!E50,'12'!E50),"")</f>
        <v/>
      </c>
      <c r="F50" s="81"/>
      <c r="G50" s="82" t="str">
        <f>IFERROR(AVERAGE('11'!G50,'12'!G50),"")</f>
        <v/>
      </c>
      <c r="H50" s="81"/>
      <c r="I50" s="82" t="str">
        <f>IFERROR(AVERAGE('11'!I50,'12'!I50),"")</f>
        <v/>
      </c>
      <c r="J50" s="81"/>
      <c r="K50" s="82" t="str">
        <f>IFERROR(AVERAGE('11'!K50,'12'!K50),"")</f>
        <v/>
      </c>
      <c r="L50" s="81"/>
      <c r="M50" s="82" t="str">
        <f>IFERROR(AVERAGE('11'!M50,'12'!M50),"")</f>
        <v/>
      </c>
      <c r="N50" s="81"/>
      <c r="O50" s="82" t="str">
        <f>IFERROR(AVERAGE('11'!O50,'12'!O50),"")</f>
        <v/>
      </c>
      <c r="P50" s="81"/>
      <c r="Q50" s="82" t="str">
        <f>IFERROR(AVERAGE('11'!Q50,'12'!Q50),"")</f>
        <v/>
      </c>
      <c r="R50" s="81"/>
      <c r="S50" s="82" t="str">
        <f>IFERROR(AVERAGE('11'!S50,'12'!S50),"")</f>
        <v/>
      </c>
      <c r="T50" s="81"/>
      <c r="U50" s="82" t="str">
        <f>IFERROR(AVERAGE('11'!U50,'12'!U50),"")</f>
        <v/>
      </c>
      <c r="V50" s="81" t="str">
        <f>IF(U50="","",IF(U50&lt;Accueil!$E$5,Accueil!$G$5,IF(U50&lt;Accueil!$E$6,Accueil!$G$6,IF(U50&lt;Accueil!$E$7,Accueil!$G$7,IF(U50&lt;Accueil!$E$8,Accueil!$G$8,IF(U50&lt;Accueil!$E$9,Accueil!$G$9,IF(U50&lt;Accueil!$E$10,Accueil!$G$10,IF(U50&lt;Accueil!$E$11,Accueil!$G$11,Accueil!$G$12))))))))</f>
        <v/>
      </c>
      <c r="W50" s="82" t="str">
        <f>IFERROR(AVERAGE('11'!W50,'12'!W50),"")</f>
        <v/>
      </c>
    </row>
    <row r="51" spans="2:23">
      <c r="B51" s="56">
        <v>47</v>
      </c>
      <c r="C51" s="57"/>
      <c r="D51" s="57"/>
      <c r="E51" s="82" t="str">
        <f>IFERROR(AVERAGE('11'!E51,'12'!E51),"")</f>
        <v/>
      </c>
      <c r="F51" s="81"/>
      <c r="G51" s="82" t="str">
        <f>IFERROR(AVERAGE('11'!G51,'12'!G51),"")</f>
        <v/>
      </c>
      <c r="H51" s="81"/>
      <c r="I51" s="82" t="str">
        <f>IFERROR(AVERAGE('11'!I51,'12'!I51),"")</f>
        <v/>
      </c>
      <c r="J51" s="81"/>
      <c r="K51" s="82" t="str">
        <f>IFERROR(AVERAGE('11'!K51,'12'!K51),"")</f>
        <v/>
      </c>
      <c r="L51" s="81"/>
      <c r="M51" s="82" t="str">
        <f>IFERROR(AVERAGE('11'!M51,'12'!M51),"")</f>
        <v/>
      </c>
      <c r="N51" s="81"/>
      <c r="O51" s="82" t="str">
        <f>IFERROR(AVERAGE('11'!O51,'12'!O51),"")</f>
        <v/>
      </c>
      <c r="P51" s="81"/>
      <c r="Q51" s="82" t="str">
        <f>IFERROR(AVERAGE('11'!Q51,'12'!Q51),"")</f>
        <v/>
      </c>
      <c r="R51" s="81"/>
      <c r="S51" s="82" t="str">
        <f>IFERROR(AVERAGE('11'!S51,'12'!S51),"")</f>
        <v/>
      </c>
      <c r="T51" s="81"/>
      <c r="U51" s="82" t="str">
        <f>IFERROR(AVERAGE('11'!U51,'12'!U51),"")</f>
        <v/>
      </c>
      <c r="V51" s="81" t="str">
        <f>IF(U51="","",IF(U51&lt;Accueil!$E$5,Accueil!$G$5,IF(U51&lt;Accueil!$E$6,Accueil!$G$6,IF(U51&lt;Accueil!$E$7,Accueil!$G$7,IF(U51&lt;Accueil!$E$8,Accueil!$G$8,IF(U51&lt;Accueil!$E$9,Accueil!$G$9,IF(U51&lt;Accueil!$E$10,Accueil!$G$10,IF(U51&lt;Accueil!$E$11,Accueil!$G$11,Accueil!$G$12))))))))</f>
        <v/>
      </c>
      <c r="W51" s="82" t="str">
        <f>IFERROR(AVERAGE('11'!W51,'12'!W51),"")</f>
        <v/>
      </c>
    </row>
    <row r="52" spans="2:23">
      <c r="B52" s="56">
        <v>48</v>
      </c>
      <c r="C52" s="57"/>
      <c r="D52" s="57"/>
      <c r="E52" s="82" t="str">
        <f>IFERROR(AVERAGE('11'!E52,'12'!E52),"")</f>
        <v/>
      </c>
      <c r="F52" s="81"/>
      <c r="G52" s="82" t="str">
        <f>IFERROR(AVERAGE('11'!G52,'12'!G52),"")</f>
        <v/>
      </c>
      <c r="H52" s="81"/>
      <c r="I52" s="82" t="str">
        <f>IFERROR(AVERAGE('11'!I52,'12'!I52),"")</f>
        <v/>
      </c>
      <c r="J52" s="81"/>
      <c r="K52" s="82" t="str">
        <f>IFERROR(AVERAGE('11'!K52,'12'!K52),"")</f>
        <v/>
      </c>
      <c r="L52" s="81"/>
      <c r="M52" s="82" t="str">
        <f>IFERROR(AVERAGE('11'!M52,'12'!M52),"")</f>
        <v/>
      </c>
      <c r="N52" s="81"/>
      <c r="O52" s="82" t="str">
        <f>IFERROR(AVERAGE('11'!O52,'12'!O52),"")</f>
        <v/>
      </c>
      <c r="P52" s="81"/>
      <c r="Q52" s="82" t="str">
        <f>IFERROR(AVERAGE('11'!Q52,'12'!Q52),"")</f>
        <v/>
      </c>
      <c r="R52" s="81"/>
      <c r="S52" s="82" t="str">
        <f>IFERROR(AVERAGE('11'!S52,'12'!S52),"")</f>
        <v/>
      </c>
      <c r="T52" s="81"/>
      <c r="U52" s="82" t="str">
        <f>IFERROR(AVERAGE('11'!U52,'12'!U52),"")</f>
        <v/>
      </c>
      <c r="V52" s="81" t="str">
        <f>IF(U52="","",IF(U52&lt;Accueil!$E$5,Accueil!$G$5,IF(U52&lt;Accueil!$E$6,Accueil!$G$6,IF(U52&lt;Accueil!$E$7,Accueil!$G$7,IF(U52&lt;Accueil!$E$8,Accueil!$G$8,IF(U52&lt;Accueil!$E$9,Accueil!$G$9,IF(U52&lt;Accueil!$E$10,Accueil!$G$10,IF(U52&lt;Accueil!$E$11,Accueil!$G$11,Accueil!$G$12))))))))</f>
        <v/>
      </c>
      <c r="W52" s="82" t="str">
        <f>IFERROR(AVERAGE('11'!W52,'12'!W52),"")</f>
        <v/>
      </c>
    </row>
    <row r="53" spans="2:23">
      <c r="B53" s="56">
        <v>49</v>
      </c>
      <c r="C53" s="57"/>
      <c r="D53" s="57"/>
      <c r="E53" s="82" t="str">
        <f>IFERROR(AVERAGE('11'!E53,'12'!E53),"")</f>
        <v/>
      </c>
      <c r="F53" s="81"/>
      <c r="G53" s="82" t="str">
        <f>IFERROR(AVERAGE('11'!G53,'12'!G53),"")</f>
        <v/>
      </c>
      <c r="H53" s="81"/>
      <c r="I53" s="82" t="str">
        <f>IFERROR(AVERAGE('11'!I53,'12'!I53),"")</f>
        <v/>
      </c>
      <c r="J53" s="81"/>
      <c r="K53" s="82" t="str">
        <f>IFERROR(AVERAGE('11'!K53,'12'!K53),"")</f>
        <v/>
      </c>
      <c r="L53" s="81"/>
      <c r="M53" s="82" t="str">
        <f>IFERROR(AVERAGE('11'!M53,'12'!M53),"")</f>
        <v/>
      </c>
      <c r="N53" s="81"/>
      <c r="O53" s="82" t="str">
        <f>IFERROR(AVERAGE('11'!O53,'12'!O53),"")</f>
        <v/>
      </c>
      <c r="P53" s="81"/>
      <c r="Q53" s="82" t="str">
        <f>IFERROR(AVERAGE('11'!Q53,'12'!Q53),"")</f>
        <v/>
      </c>
      <c r="R53" s="81"/>
      <c r="S53" s="82" t="str">
        <f>IFERROR(AVERAGE('11'!S53,'12'!S53),"")</f>
        <v/>
      </c>
      <c r="T53" s="81"/>
      <c r="U53" s="82" t="str">
        <f>IFERROR(AVERAGE('11'!U53,'12'!U53),"")</f>
        <v/>
      </c>
      <c r="V53" s="81" t="str">
        <f>IF(U53="","",IF(U53&lt;Accueil!$E$5,Accueil!$G$5,IF(U53&lt;Accueil!$E$6,Accueil!$G$6,IF(U53&lt;Accueil!$E$7,Accueil!$G$7,IF(U53&lt;Accueil!$E$8,Accueil!$G$8,IF(U53&lt;Accueil!$E$9,Accueil!$G$9,IF(U53&lt;Accueil!$E$10,Accueil!$G$10,IF(U53&lt;Accueil!$E$11,Accueil!$G$11,Accueil!$G$12))))))))</f>
        <v/>
      </c>
      <c r="W53" s="82" t="str">
        <f>IFERROR(AVERAGE('11'!W53,'12'!W53),"")</f>
        <v/>
      </c>
    </row>
    <row r="54" spans="2:23">
      <c r="B54" s="56">
        <v>50</v>
      </c>
      <c r="C54" s="57"/>
      <c r="D54" s="57"/>
      <c r="E54" s="82" t="str">
        <f>IFERROR(AVERAGE('11'!E54,'12'!E54),"")</f>
        <v/>
      </c>
      <c r="F54" s="81"/>
      <c r="G54" s="82" t="str">
        <f>IFERROR(AVERAGE('11'!G54,'12'!G54),"")</f>
        <v/>
      </c>
      <c r="H54" s="81"/>
      <c r="I54" s="82" t="str">
        <f>IFERROR(AVERAGE('11'!I54,'12'!I54),"")</f>
        <v/>
      </c>
      <c r="J54" s="81"/>
      <c r="K54" s="82" t="str">
        <f>IFERROR(AVERAGE('11'!K54,'12'!K54),"")</f>
        <v/>
      </c>
      <c r="L54" s="81"/>
      <c r="M54" s="82" t="str">
        <f>IFERROR(AVERAGE('11'!M54,'12'!M54),"")</f>
        <v/>
      </c>
      <c r="N54" s="81"/>
      <c r="O54" s="82" t="str">
        <f>IFERROR(AVERAGE('11'!O54,'12'!O54),"")</f>
        <v/>
      </c>
      <c r="P54" s="81"/>
      <c r="Q54" s="82" t="str">
        <f>IFERROR(AVERAGE('11'!Q54,'12'!Q54),"")</f>
        <v/>
      </c>
      <c r="R54" s="81"/>
      <c r="S54" s="82" t="str">
        <f>IFERROR(AVERAGE('11'!S54,'12'!S54),"")</f>
        <v/>
      </c>
      <c r="T54" s="81"/>
      <c r="U54" s="82" t="str">
        <f>IFERROR(AVERAGE('11'!U54,'12'!U54),"")</f>
        <v/>
      </c>
      <c r="V54" s="81" t="str">
        <f>IF(U54="","",IF(U54&lt;Accueil!$E$5,Accueil!$G$5,IF(U54&lt;Accueil!$E$6,Accueil!$G$6,IF(U54&lt;Accueil!$E$7,Accueil!$G$7,IF(U54&lt;Accueil!$E$8,Accueil!$G$8,IF(U54&lt;Accueil!$E$9,Accueil!$G$9,IF(U54&lt;Accueil!$E$10,Accueil!$G$10,IF(U54&lt;Accueil!$E$11,Accueil!$G$11,Accueil!$G$12))))))))</f>
        <v/>
      </c>
      <c r="W54" s="82" t="str">
        <f>IFERROR(AVERAGE('11'!W54,'12'!W54),"")</f>
        <v/>
      </c>
    </row>
    <row r="55" spans="2:23">
      <c r="B55" s="56">
        <v>51</v>
      </c>
      <c r="C55" s="57"/>
      <c r="D55" s="57"/>
      <c r="E55" s="82" t="str">
        <f>IFERROR(AVERAGE('11'!E55,'12'!E55),"")</f>
        <v/>
      </c>
      <c r="F55" s="81"/>
      <c r="G55" s="82" t="str">
        <f>IFERROR(AVERAGE('11'!G55,'12'!G55),"")</f>
        <v/>
      </c>
      <c r="H55" s="81"/>
      <c r="I55" s="82" t="str">
        <f>IFERROR(AVERAGE('11'!I55,'12'!I55),"")</f>
        <v/>
      </c>
      <c r="J55" s="81"/>
      <c r="K55" s="82" t="str">
        <f>IFERROR(AVERAGE('11'!K55,'12'!K55),"")</f>
        <v/>
      </c>
      <c r="L55" s="81"/>
      <c r="M55" s="82" t="str">
        <f>IFERROR(AVERAGE('11'!M55,'12'!M55),"")</f>
        <v/>
      </c>
      <c r="N55" s="81"/>
      <c r="O55" s="82" t="str">
        <f>IFERROR(AVERAGE('11'!O55,'12'!O55),"")</f>
        <v/>
      </c>
      <c r="P55" s="81"/>
      <c r="Q55" s="82" t="str">
        <f>IFERROR(AVERAGE('11'!Q55,'12'!Q55),"")</f>
        <v/>
      </c>
      <c r="R55" s="81"/>
      <c r="S55" s="82" t="str">
        <f>IFERROR(AVERAGE('11'!S55,'12'!S55),"")</f>
        <v/>
      </c>
      <c r="T55" s="81"/>
      <c r="U55" s="82" t="str">
        <f>IFERROR(AVERAGE('11'!U55,'12'!U55),"")</f>
        <v/>
      </c>
      <c r="V55" s="81" t="str">
        <f>IF(U55="","",IF(U55&lt;Accueil!$E$5,Accueil!$G$5,IF(U55&lt;Accueil!$E$6,Accueil!$G$6,IF(U55&lt;Accueil!$E$7,Accueil!$G$7,IF(U55&lt;Accueil!$E$8,Accueil!$G$8,IF(U55&lt;Accueil!$E$9,Accueil!$G$9,IF(U55&lt;Accueil!$E$10,Accueil!$G$10,IF(U55&lt;Accueil!$E$11,Accueil!$G$11,Accueil!$G$12))))))))</f>
        <v/>
      </c>
      <c r="W55" s="82" t="str">
        <f>IFERROR(AVERAGE('11'!W55,'12'!W55),"")</f>
        <v/>
      </c>
    </row>
    <row r="56" spans="2:23">
      <c r="B56" s="56">
        <v>52</v>
      </c>
      <c r="C56" s="57"/>
      <c r="D56" s="57"/>
      <c r="E56" s="82" t="str">
        <f>IFERROR(AVERAGE('11'!E56,'12'!E56),"")</f>
        <v/>
      </c>
      <c r="F56" s="81"/>
      <c r="G56" s="82" t="str">
        <f>IFERROR(AVERAGE('11'!G56,'12'!G56),"")</f>
        <v/>
      </c>
      <c r="H56" s="81"/>
      <c r="I56" s="82" t="str">
        <f>IFERROR(AVERAGE('11'!I56,'12'!I56),"")</f>
        <v/>
      </c>
      <c r="J56" s="81"/>
      <c r="K56" s="82" t="str">
        <f>IFERROR(AVERAGE('11'!K56,'12'!K56),"")</f>
        <v/>
      </c>
      <c r="L56" s="81"/>
      <c r="M56" s="82" t="str">
        <f>IFERROR(AVERAGE('11'!M56,'12'!M56),"")</f>
        <v/>
      </c>
      <c r="N56" s="81"/>
      <c r="O56" s="82" t="str">
        <f>IFERROR(AVERAGE('11'!O56,'12'!O56),"")</f>
        <v/>
      </c>
      <c r="P56" s="81"/>
      <c r="Q56" s="82" t="str">
        <f>IFERROR(AVERAGE('11'!Q56,'12'!Q56),"")</f>
        <v/>
      </c>
      <c r="R56" s="81"/>
      <c r="S56" s="82" t="str">
        <f>IFERROR(AVERAGE('11'!S56,'12'!S56),"")</f>
        <v/>
      </c>
      <c r="T56" s="81"/>
      <c r="U56" s="82" t="str">
        <f>IFERROR(AVERAGE('11'!U56,'12'!U56),"")</f>
        <v/>
      </c>
      <c r="V56" s="81" t="str">
        <f>IF(U56="","",IF(U56&lt;Accueil!$E$5,Accueil!$G$5,IF(U56&lt;Accueil!$E$6,Accueil!$G$6,IF(U56&lt;Accueil!$E$7,Accueil!$G$7,IF(U56&lt;Accueil!$E$8,Accueil!$G$8,IF(U56&lt;Accueil!$E$9,Accueil!$G$9,IF(U56&lt;Accueil!$E$10,Accueil!$G$10,IF(U56&lt;Accueil!$E$11,Accueil!$G$11,Accueil!$G$12))))))))</f>
        <v/>
      </c>
      <c r="W56" s="82" t="str">
        <f>IFERROR(AVERAGE('11'!W56,'12'!W56),"")</f>
        <v/>
      </c>
    </row>
    <row r="57" spans="2:23">
      <c r="B57" s="56">
        <v>53</v>
      </c>
      <c r="C57" s="57"/>
      <c r="D57" s="57"/>
      <c r="E57" s="82" t="str">
        <f>IFERROR(AVERAGE('11'!E57,'12'!E57),"")</f>
        <v/>
      </c>
      <c r="F57" s="81"/>
      <c r="G57" s="82" t="str">
        <f>IFERROR(AVERAGE('11'!G57,'12'!G57),"")</f>
        <v/>
      </c>
      <c r="H57" s="81"/>
      <c r="I57" s="82" t="str">
        <f>IFERROR(AVERAGE('11'!I57,'12'!I57),"")</f>
        <v/>
      </c>
      <c r="J57" s="81"/>
      <c r="K57" s="82" t="str">
        <f>IFERROR(AVERAGE('11'!K57,'12'!K57),"")</f>
        <v/>
      </c>
      <c r="L57" s="81"/>
      <c r="M57" s="82" t="str">
        <f>IFERROR(AVERAGE('11'!M57,'12'!M57),"")</f>
        <v/>
      </c>
      <c r="N57" s="81"/>
      <c r="O57" s="82" t="str">
        <f>IFERROR(AVERAGE('11'!O57,'12'!O57),"")</f>
        <v/>
      </c>
      <c r="P57" s="81"/>
      <c r="Q57" s="82" t="str">
        <f>IFERROR(AVERAGE('11'!Q57,'12'!Q57),"")</f>
        <v/>
      </c>
      <c r="R57" s="81"/>
      <c r="S57" s="82" t="str">
        <f>IFERROR(AVERAGE('11'!S57,'12'!S57),"")</f>
        <v/>
      </c>
      <c r="T57" s="81"/>
      <c r="U57" s="82" t="str">
        <f>IFERROR(AVERAGE('11'!U57,'12'!U57),"")</f>
        <v/>
      </c>
      <c r="V57" s="81" t="str">
        <f>IF(U57="","",IF(U57&lt;Accueil!$E$5,Accueil!$G$5,IF(U57&lt;Accueil!$E$6,Accueil!$G$6,IF(U57&lt;Accueil!$E$7,Accueil!$G$7,IF(U57&lt;Accueil!$E$8,Accueil!$G$8,IF(U57&lt;Accueil!$E$9,Accueil!$G$9,IF(U57&lt;Accueil!$E$10,Accueil!$G$10,IF(U57&lt;Accueil!$E$11,Accueil!$G$11,Accueil!$G$12))))))))</f>
        <v/>
      </c>
      <c r="W57" s="82" t="str">
        <f>IFERROR(AVERAGE('11'!W57,'12'!W57),"")</f>
        <v/>
      </c>
    </row>
    <row r="58" spans="2:23">
      <c r="B58" s="56">
        <v>54</v>
      </c>
      <c r="C58" s="57"/>
      <c r="D58" s="57"/>
      <c r="E58" s="82" t="str">
        <f>IFERROR(AVERAGE('11'!E58,'12'!E58),"")</f>
        <v/>
      </c>
      <c r="F58" s="81"/>
      <c r="G58" s="82" t="str">
        <f>IFERROR(AVERAGE('11'!G58,'12'!G58),"")</f>
        <v/>
      </c>
      <c r="H58" s="81"/>
      <c r="I58" s="82" t="str">
        <f>IFERROR(AVERAGE('11'!I58,'12'!I58),"")</f>
        <v/>
      </c>
      <c r="J58" s="81"/>
      <c r="K58" s="82" t="str">
        <f>IFERROR(AVERAGE('11'!K58,'12'!K58),"")</f>
        <v/>
      </c>
      <c r="L58" s="81"/>
      <c r="M58" s="82" t="str">
        <f>IFERROR(AVERAGE('11'!M58,'12'!M58),"")</f>
        <v/>
      </c>
      <c r="N58" s="81"/>
      <c r="O58" s="82" t="str">
        <f>IFERROR(AVERAGE('11'!O58,'12'!O58),"")</f>
        <v/>
      </c>
      <c r="P58" s="81"/>
      <c r="Q58" s="82" t="str">
        <f>IFERROR(AVERAGE('11'!Q58,'12'!Q58),"")</f>
        <v/>
      </c>
      <c r="R58" s="81"/>
      <c r="S58" s="82" t="str">
        <f>IFERROR(AVERAGE('11'!S58,'12'!S58),"")</f>
        <v/>
      </c>
      <c r="T58" s="81"/>
      <c r="U58" s="82" t="str">
        <f>IFERROR(AVERAGE('11'!U58,'12'!U58),"")</f>
        <v/>
      </c>
      <c r="V58" s="81" t="str">
        <f>IF(U58="","",IF(U58&lt;Accueil!$E$5,Accueil!$G$5,IF(U58&lt;Accueil!$E$6,Accueil!$G$6,IF(U58&lt;Accueil!$E$7,Accueil!$G$7,IF(U58&lt;Accueil!$E$8,Accueil!$G$8,IF(U58&lt;Accueil!$E$9,Accueil!$G$9,IF(U58&lt;Accueil!$E$10,Accueil!$G$10,IF(U58&lt;Accueil!$E$11,Accueil!$G$11,Accueil!$G$12))))))))</f>
        <v/>
      </c>
      <c r="W58" s="82" t="str">
        <f>IFERROR(AVERAGE('11'!W58,'12'!W58),"")</f>
        <v/>
      </c>
    </row>
    <row r="59" spans="2:23">
      <c r="B59" s="56">
        <v>55</v>
      </c>
      <c r="C59" s="57"/>
      <c r="D59" s="57"/>
      <c r="E59" s="82" t="str">
        <f>IFERROR(AVERAGE('11'!E59,'12'!E59),"")</f>
        <v/>
      </c>
      <c r="F59" s="81"/>
      <c r="G59" s="82" t="str">
        <f>IFERROR(AVERAGE('11'!G59,'12'!G59),"")</f>
        <v/>
      </c>
      <c r="H59" s="81"/>
      <c r="I59" s="82" t="str">
        <f>IFERROR(AVERAGE('11'!I59,'12'!I59),"")</f>
        <v/>
      </c>
      <c r="J59" s="81"/>
      <c r="K59" s="82" t="str">
        <f>IFERROR(AVERAGE('11'!K59,'12'!K59),"")</f>
        <v/>
      </c>
      <c r="L59" s="81"/>
      <c r="M59" s="82" t="str">
        <f>IFERROR(AVERAGE('11'!M59,'12'!M59),"")</f>
        <v/>
      </c>
      <c r="N59" s="81"/>
      <c r="O59" s="82" t="str">
        <f>IFERROR(AVERAGE('11'!O59,'12'!O59),"")</f>
        <v/>
      </c>
      <c r="P59" s="81"/>
      <c r="Q59" s="82" t="str">
        <f>IFERROR(AVERAGE('11'!Q59,'12'!Q59),"")</f>
        <v/>
      </c>
      <c r="R59" s="81"/>
      <c r="S59" s="82" t="str">
        <f>IFERROR(AVERAGE('11'!S59,'12'!S59),"")</f>
        <v/>
      </c>
      <c r="T59" s="81"/>
      <c r="U59" s="82" t="str">
        <f>IFERROR(AVERAGE('11'!U59,'12'!U59),"")</f>
        <v/>
      </c>
      <c r="V59" s="81" t="str">
        <f>IF(U59="","",IF(U59&lt;Accueil!$E$5,Accueil!$G$5,IF(U59&lt;Accueil!$E$6,Accueil!$G$6,IF(U59&lt;Accueil!$E$7,Accueil!$G$7,IF(U59&lt;Accueil!$E$8,Accueil!$G$8,IF(U59&lt;Accueil!$E$9,Accueil!$G$9,IF(U59&lt;Accueil!$E$10,Accueil!$G$10,IF(U59&lt;Accueil!$E$11,Accueil!$G$11,Accueil!$G$12))))))))</f>
        <v/>
      </c>
      <c r="W59" s="82" t="str">
        <f>IFERROR(AVERAGE('11'!W59,'12'!W59),"")</f>
        <v/>
      </c>
    </row>
    <row r="60" spans="2:23">
      <c r="B60" s="56">
        <v>56</v>
      </c>
      <c r="C60" s="57"/>
      <c r="D60" s="57"/>
      <c r="E60" s="82" t="str">
        <f>IFERROR(AVERAGE('11'!E60,'12'!E60),"")</f>
        <v/>
      </c>
      <c r="F60" s="81"/>
      <c r="G60" s="82" t="str">
        <f>IFERROR(AVERAGE('11'!G60,'12'!G60),"")</f>
        <v/>
      </c>
      <c r="H60" s="81"/>
      <c r="I60" s="82" t="str">
        <f>IFERROR(AVERAGE('11'!I60,'12'!I60),"")</f>
        <v/>
      </c>
      <c r="J60" s="81"/>
      <c r="K60" s="82" t="str">
        <f>IFERROR(AVERAGE('11'!K60,'12'!K60),"")</f>
        <v/>
      </c>
      <c r="L60" s="81"/>
      <c r="M60" s="82" t="str">
        <f>IFERROR(AVERAGE('11'!M60,'12'!M60),"")</f>
        <v/>
      </c>
      <c r="N60" s="81"/>
      <c r="O60" s="82" t="str">
        <f>IFERROR(AVERAGE('11'!O60,'12'!O60),"")</f>
        <v/>
      </c>
      <c r="P60" s="81"/>
      <c r="Q60" s="82" t="str">
        <f>IFERROR(AVERAGE('11'!Q60,'12'!Q60),"")</f>
        <v/>
      </c>
      <c r="R60" s="81"/>
      <c r="S60" s="82" t="str">
        <f>IFERROR(AVERAGE('11'!S60,'12'!S60),"")</f>
        <v/>
      </c>
      <c r="T60" s="81"/>
      <c r="U60" s="82" t="str">
        <f>IFERROR(AVERAGE('11'!U60,'12'!U60),"")</f>
        <v/>
      </c>
      <c r="V60" s="81" t="str">
        <f>IF(U60="","",IF(U60&lt;Accueil!$E$5,Accueil!$G$5,IF(U60&lt;Accueil!$E$6,Accueil!$G$6,IF(U60&lt;Accueil!$E$7,Accueil!$G$7,IF(U60&lt;Accueil!$E$8,Accueil!$G$8,IF(U60&lt;Accueil!$E$9,Accueil!$G$9,IF(U60&lt;Accueil!$E$10,Accueil!$G$10,IF(U60&lt;Accueil!$E$11,Accueil!$G$11,Accueil!$G$12))))))))</f>
        <v/>
      </c>
      <c r="W60" s="82" t="str">
        <f>IFERROR(AVERAGE('11'!W60,'12'!W60),"")</f>
        <v/>
      </c>
    </row>
    <row r="61" spans="2:23">
      <c r="B61" s="56">
        <v>57</v>
      </c>
      <c r="C61" s="57"/>
      <c r="D61" s="57"/>
      <c r="E61" s="82" t="str">
        <f>IFERROR(AVERAGE('11'!E61,'12'!E61),"")</f>
        <v/>
      </c>
      <c r="F61" s="81"/>
      <c r="G61" s="82" t="str">
        <f>IFERROR(AVERAGE('11'!G61,'12'!G61),"")</f>
        <v/>
      </c>
      <c r="H61" s="81"/>
      <c r="I61" s="82" t="str">
        <f>IFERROR(AVERAGE('11'!I61,'12'!I61),"")</f>
        <v/>
      </c>
      <c r="J61" s="81"/>
      <c r="K61" s="82" t="str">
        <f>IFERROR(AVERAGE('11'!K61,'12'!K61),"")</f>
        <v/>
      </c>
      <c r="L61" s="81"/>
      <c r="M61" s="82" t="str">
        <f>IFERROR(AVERAGE('11'!M61,'12'!M61),"")</f>
        <v/>
      </c>
      <c r="N61" s="81"/>
      <c r="O61" s="82" t="str">
        <f>IFERROR(AVERAGE('11'!O61,'12'!O61),"")</f>
        <v/>
      </c>
      <c r="P61" s="81"/>
      <c r="Q61" s="82" t="str">
        <f>IFERROR(AVERAGE('11'!Q61,'12'!Q61),"")</f>
        <v/>
      </c>
      <c r="R61" s="81"/>
      <c r="S61" s="82" t="str">
        <f>IFERROR(AVERAGE('11'!S61,'12'!S61),"")</f>
        <v/>
      </c>
      <c r="T61" s="81"/>
      <c r="U61" s="82" t="str">
        <f>IFERROR(AVERAGE('11'!U61,'12'!U61),"")</f>
        <v/>
      </c>
      <c r="V61" s="81" t="str">
        <f>IF(U61="","",IF(U61&lt;Accueil!$E$5,Accueil!$G$5,IF(U61&lt;Accueil!$E$6,Accueil!$G$6,IF(U61&lt;Accueil!$E$7,Accueil!$G$7,IF(U61&lt;Accueil!$E$8,Accueil!$G$8,IF(U61&lt;Accueil!$E$9,Accueil!$G$9,IF(U61&lt;Accueil!$E$10,Accueil!$G$10,IF(U61&lt;Accueil!$E$11,Accueil!$G$11,Accueil!$G$12))))))))</f>
        <v/>
      </c>
      <c r="W61" s="82" t="str">
        <f>IFERROR(AVERAGE('11'!W61,'12'!W61),"")</f>
        <v/>
      </c>
    </row>
    <row r="62" spans="2:23">
      <c r="B62" s="56">
        <v>58</v>
      </c>
      <c r="C62" s="57"/>
      <c r="D62" s="57"/>
      <c r="E62" s="82" t="str">
        <f>IFERROR(AVERAGE('11'!E62,'12'!E62),"")</f>
        <v/>
      </c>
      <c r="F62" s="81"/>
      <c r="G62" s="82" t="str">
        <f>IFERROR(AVERAGE('11'!G62,'12'!G62),"")</f>
        <v/>
      </c>
      <c r="H62" s="81"/>
      <c r="I62" s="82" t="str">
        <f>IFERROR(AVERAGE('11'!I62,'12'!I62),"")</f>
        <v/>
      </c>
      <c r="J62" s="81"/>
      <c r="K62" s="82" t="str">
        <f>IFERROR(AVERAGE('11'!K62,'12'!K62),"")</f>
        <v/>
      </c>
      <c r="L62" s="81"/>
      <c r="M62" s="82" t="str">
        <f>IFERROR(AVERAGE('11'!M62,'12'!M62),"")</f>
        <v/>
      </c>
      <c r="N62" s="81"/>
      <c r="O62" s="82" t="str">
        <f>IFERROR(AVERAGE('11'!O62,'12'!O62),"")</f>
        <v/>
      </c>
      <c r="P62" s="81"/>
      <c r="Q62" s="82" t="str">
        <f>IFERROR(AVERAGE('11'!Q62,'12'!Q62),"")</f>
        <v/>
      </c>
      <c r="R62" s="81"/>
      <c r="S62" s="82" t="str">
        <f>IFERROR(AVERAGE('11'!S62,'12'!S62),"")</f>
        <v/>
      </c>
      <c r="T62" s="81"/>
      <c r="U62" s="82" t="str">
        <f>IFERROR(AVERAGE('11'!U62,'12'!U62),"")</f>
        <v/>
      </c>
      <c r="V62" s="81" t="str">
        <f>IF(U62="","",IF(U62&lt;Accueil!$E$5,Accueil!$G$5,IF(U62&lt;Accueil!$E$6,Accueil!$G$6,IF(U62&lt;Accueil!$E$7,Accueil!$G$7,IF(U62&lt;Accueil!$E$8,Accueil!$G$8,IF(U62&lt;Accueil!$E$9,Accueil!$G$9,IF(U62&lt;Accueil!$E$10,Accueil!$G$10,IF(U62&lt;Accueil!$E$11,Accueil!$G$11,Accueil!$G$12))))))))</f>
        <v/>
      </c>
      <c r="W62" s="82" t="str">
        <f>IFERROR(AVERAGE('11'!W62,'12'!W62),"")</f>
        <v/>
      </c>
    </row>
    <row r="63" spans="2:23">
      <c r="B63" s="56">
        <v>59</v>
      </c>
      <c r="C63" s="57"/>
      <c r="D63" s="57"/>
      <c r="E63" s="82" t="str">
        <f>IFERROR(AVERAGE('11'!E63,'12'!E63),"")</f>
        <v/>
      </c>
      <c r="F63" s="81"/>
      <c r="G63" s="82" t="str">
        <f>IFERROR(AVERAGE('11'!G63,'12'!G63),"")</f>
        <v/>
      </c>
      <c r="H63" s="81"/>
      <c r="I63" s="82" t="str">
        <f>IFERROR(AVERAGE('11'!I63,'12'!I63),"")</f>
        <v/>
      </c>
      <c r="J63" s="81"/>
      <c r="K63" s="82" t="str">
        <f>IFERROR(AVERAGE('11'!K63,'12'!K63),"")</f>
        <v/>
      </c>
      <c r="L63" s="81"/>
      <c r="M63" s="82" t="str">
        <f>IFERROR(AVERAGE('11'!M63,'12'!M63),"")</f>
        <v/>
      </c>
      <c r="N63" s="81"/>
      <c r="O63" s="82" t="str">
        <f>IFERROR(AVERAGE('11'!O63,'12'!O63),"")</f>
        <v/>
      </c>
      <c r="P63" s="81"/>
      <c r="Q63" s="82" t="str">
        <f>IFERROR(AVERAGE('11'!Q63,'12'!Q63),"")</f>
        <v/>
      </c>
      <c r="R63" s="81"/>
      <c r="S63" s="82" t="str">
        <f>IFERROR(AVERAGE('11'!S63,'12'!S63),"")</f>
        <v/>
      </c>
      <c r="T63" s="81"/>
      <c r="U63" s="82" t="str">
        <f>IFERROR(AVERAGE('11'!U63,'12'!U63),"")</f>
        <v/>
      </c>
      <c r="V63" s="81" t="str">
        <f>IF(U63="","",IF(U63&lt;Accueil!$E$5,Accueil!$G$5,IF(U63&lt;Accueil!$E$6,Accueil!$G$6,IF(U63&lt;Accueil!$E$7,Accueil!$G$7,IF(U63&lt;Accueil!$E$8,Accueil!$G$8,IF(U63&lt;Accueil!$E$9,Accueil!$G$9,IF(U63&lt;Accueil!$E$10,Accueil!$G$10,IF(U63&lt;Accueil!$E$11,Accueil!$G$11,Accueil!$G$12))))))))</f>
        <v/>
      </c>
      <c r="W63" s="82" t="str">
        <f>IFERROR(AVERAGE('11'!W63,'12'!W63),"")</f>
        <v/>
      </c>
    </row>
    <row r="64" spans="2:23">
      <c r="B64" s="56">
        <v>60</v>
      </c>
      <c r="C64" s="57"/>
      <c r="D64" s="57"/>
      <c r="E64" s="82" t="str">
        <f>IFERROR(AVERAGE('11'!E64,'12'!E64),"")</f>
        <v/>
      </c>
      <c r="F64" s="81"/>
      <c r="G64" s="82" t="str">
        <f>IFERROR(AVERAGE('11'!G64,'12'!G64),"")</f>
        <v/>
      </c>
      <c r="H64" s="81"/>
      <c r="I64" s="82" t="str">
        <f>IFERROR(AVERAGE('11'!I64,'12'!I64),"")</f>
        <v/>
      </c>
      <c r="J64" s="81"/>
      <c r="K64" s="82" t="str">
        <f>IFERROR(AVERAGE('11'!K64,'12'!K64),"")</f>
        <v/>
      </c>
      <c r="L64" s="81"/>
      <c r="M64" s="82" t="str">
        <f>IFERROR(AVERAGE('11'!M64,'12'!M64),"")</f>
        <v/>
      </c>
      <c r="N64" s="81"/>
      <c r="O64" s="82" t="str">
        <f>IFERROR(AVERAGE('11'!O64,'12'!O64),"")</f>
        <v/>
      </c>
      <c r="P64" s="81"/>
      <c r="Q64" s="82" t="str">
        <f>IFERROR(AVERAGE('11'!Q64,'12'!Q64),"")</f>
        <v/>
      </c>
      <c r="R64" s="81"/>
      <c r="S64" s="82" t="str">
        <f>IFERROR(AVERAGE('11'!S64,'12'!S64),"")</f>
        <v/>
      </c>
      <c r="T64" s="81"/>
      <c r="U64" s="82" t="str">
        <f>IFERROR(AVERAGE('11'!U64,'12'!U64),"")</f>
        <v/>
      </c>
      <c r="V64" s="81" t="str">
        <f>IF(U64="","",IF(U64&lt;Accueil!$E$5,Accueil!$G$5,IF(U64&lt;Accueil!$E$6,Accueil!$G$6,IF(U64&lt;Accueil!$E$7,Accueil!$G$7,IF(U64&lt;Accueil!$E$8,Accueil!$G$8,IF(U64&lt;Accueil!$E$9,Accueil!$G$9,IF(U64&lt;Accueil!$E$10,Accueil!$G$10,IF(U64&lt;Accueil!$E$11,Accueil!$G$11,Accueil!$G$12))))))))</f>
        <v/>
      </c>
      <c r="W64" s="82" t="str">
        <f>IFERROR(AVERAGE('11'!W64,'12'!W64),"")</f>
        <v/>
      </c>
    </row>
    <row r="65" spans="2:23">
      <c r="B65" s="56">
        <v>61</v>
      </c>
      <c r="C65" s="57"/>
      <c r="D65" s="57"/>
      <c r="E65" s="82" t="str">
        <f>IFERROR(AVERAGE('11'!E65,'12'!E65),"")</f>
        <v/>
      </c>
      <c r="F65" s="81"/>
      <c r="G65" s="82" t="str">
        <f>IFERROR(AVERAGE('11'!G65,'12'!G65),"")</f>
        <v/>
      </c>
      <c r="H65" s="81"/>
      <c r="I65" s="82" t="str">
        <f>IFERROR(AVERAGE('11'!I65,'12'!I65),"")</f>
        <v/>
      </c>
      <c r="J65" s="81"/>
      <c r="K65" s="82" t="str">
        <f>IFERROR(AVERAGE('11'!K65,'12'!K65),"")</f>
        <v/>
      </c>
      <c r="L65" s="81"/>
      <c r="M65" s="82" t="str">
        <f>IFERROR(AVERAGE('11'!M65,'12'!M65),"")</f>
        <v/>
      </c>
      <c r="N65" s="81"/>
      <c r="O65" s="82" t="str">
        <f>IFERROR(AVERAGE('11'!O65,'12'!O65),"")</f>
        <v/>
      </c>
      <c r="P65" s="81"/>
      <c r="Q65" s="82" t="str">
        <f>IFERROR(AVERAGE('11'!Q65,'12'!Q65),"")</f>
        <v/>
      </c>
      <c r="R65" s="81"/>
      <c r="S65" s="82" t="str">
        <f>IFERROR(AVERAGE('11'!S65,'12'!S65),"")</f>
        <v/>
      </c>
      <c r="T65" s="81"/>
      <c r="U65" s="82" t="str">
        <f>IFERROR(AVERAGE('11'!U65,'12'!U65),"")</f>
        <v/>
      </c>
      <c r="V65" s="81" t="str">
        <f>IF(U65="","",IF(U65&lt;Accueil!$E$5,Accueil!$G$5,IF(U65&lt;Accueil!$E$6,Accueil!$G$6,IF(U65&lt;Accueil!$E$7,Accueil!$G$7,IF(U65&lt;Accueil!$E$8,Accueil!$G$8,IF(U65&lt;Accueil!$E$9,Accueil!$G$9,IF(U65&lt;Accueil!$E$10,Accueil!$G$10,IF(U65&lt;Accueil!$E$11,Accueil!$G$11,Accueil!$G$12))))))))</f>
        <v/>
      </c>
      <c r="W65" s="82" t="str">
        <f>IFERROR(AVERAGE('11'!W65,'12'!W65),"")</f>
        <v/>
      </c>
    </row>
    <row r="66" spans="2:23">
      <c r="B66" s="56">
        <v>62</v>
      </c>
      <c r="C66" s="57"/>
      <c r="D66" s="57"/>
      <c r="E66" s="82" t="str">
        <f>IFERROR(AVERAGE('11'!E66,'12'!E66),"")</f>
        <v/>
      </c>
      <c r="F66" s="81"/>
      <c r="G66" s="82" t="str">
        <f>IFERROR(AVERAGE('11'!G66,'12'!G66),"")</f>
        <v/>
      </c>
      <c r="H66" s="81"/>
      <c r="I66" s="82" t="str">
        <f>IFERROR(AVERAGE('11'!I66,'12'!I66),"")</f>
        <v/>
      </c>
      <c r="J66" s="81"/>
      <c r="K66" s="82" t="str">
        <f>IFERROR(AVERAGE('11'!K66,'12'!K66),"")</f>
        <v/>
      </c>
      <c r="L66" s="81"/>
      <c r="M66" s="82" t="str">
        <f>IFERROR(AVERAGE('11'!M66,'12'!M66),"")</f>
        <v/>
      </c>
      <c r="N66" s="81"/>
      <c r="O66" s="82" t="str">
        <f>IFERROR(AVERAGE('11'!O66,'12'!O66),"")</f>
        <v/>
      </c>
      <c r="P66" s="81"/>
      <c r="Q66" s="82" t="str">
        <f>IFERROR(AVERAGE('11'!Q66,'12'!Q66),"")</f>
        <v/>
      </c>
      <c r="R66" s="81"/>
      <c r="S66" s="82" t="str">
        <f>IFERROR(AVERAGE('11'!S66,'12'!S66),"")</f>
        <v/>
      </c>
      <c r="T66" s="81"/>
      <c r="U66" s="82" t="str">
        <f>IFERROR(AVERAGE('11'!U66,'12'!U66),"")</f>
        <v/>
      </c>
      <c r="V66" s="81" t="str">
        <f>IF(U66="","",IF(U66&lt;Accueil!$E$5,Accueil!$G$5,IF(U66&lt;Accueil!$E$6,Accueil!$G$6,IF(U66&lt;Accueil!$E$7,Accueil!$G$7,IF(U66&lt;Accueil!$E$8,Accueil!$G$8,IF(U66&lt;Accueil!$E$9,Accueil!$G$9,IF(U66&lt;Accueil!$E$10,Accueil!$G$10,IF(U66&lt;Accueil!$E$11,Accueil!$G$11,Accueil!$G$12))))))))</f>
        <v/>
      </c>
      <c r="W66" s="82" t="str">
        <f>IFERROR(AVERAGE('11'!W66,'12'!W66),"")</f>
        <v/>
      </c>
    </row>
    <row r="67" spans="2:23">
      <c r="B67" s="56">
        <v>63</v>
      </c>
      <c r="C67" s="57"/>
      <c r="D67" s="57"/>
      <c r="E67" s="82" t="str">
        <f>IFERROR(AVERAGE('11'!E67,'12'!E67),"")</f>
        <v/>
      </c>
      <c r="F67" s="81"/>
      <c r="G67" s="82" t="str">
        <f>IFERROR(AVERAGE('11'!G67,'12'!G67),"")</f>
        <v/>
      </c>
      <c r="H67" s="81"/>
      <c r="I67" s="82" t="str">
        <f>IFERROR(AVERAGE('11'!I67,'12'!I67),"")</f>
        <v/>
      </c>
      <c r="J67" s="81"/>
      <c r="K67" s="82" t="str">
        <f>IFERROR(AVERAGE('11'!K67,'12'!K67),"")</f>
        <v/>
      </c>
      <c r="L67" s="81"/>
      <c r="M67" s="82" t="str">
        <f>IFERROR(AVERAGE('11'!M67,'12'!M67),"")</f>
        <v/>
      </c>
      <c r="N67" s="81"/>
      <c r="O67" s="82" t="str">
        <f>IFERROR(AVERAGE('11'!O67,'12'!O67),"")</f>
        <v/>
      </c>
      <c r="P67" s="81"/>
      <c r="Q67" s="82" t="str">
        <f>IFERROR(AVERAGE('11'!Q67,'12'!Q67),"")</f>
        <v/>
      </c>
      <c r="R67" s="81"/>
      <c r="S67" s="82" t="str">
        <f>IFERROR(AVERAGE('11'!S67,'12'!S67),"")</f>
        <v/>
      </c>
      <c r="T67" s="81"/>
      <c r="U67" s="82" t="str">
        <f>IFERROR(AVERAGE('11'!U67,'12'!U67),"")</f>
        <v/>
      </c>
      <c r="V67" s="81" t="str">
        <f>IF(U67="","",IF(U67&lt;Accueil!$E$5,Accueil!$G$5,IF(U67&lt;Accueil!$E$6,Accueil!$G$6,IF(U67&lt;Accueil!$E$7,Accueil!$G$7,IF(U67&lt;Accueil!$E$8,Accueil!$G$8,IF(U67&lt;Accueil!$E$9,Accueil!$G$9,IF(U67&lt;Accueil!$E$10,Accueil!$G$10,IF(U67&lt;Accueil!$E$11,Accueil!$G$11,Accueil!$G$12))))))))</f>
        <v/>
      </c>
      <c r="W67" s="82" t="str">
        <f>IFERROR(AVERAGE('11'!W67,'12'!W67),"")</f>
        <v/>
      </c>
    </row>
    <row r="68" spans="2:23">
      <c r="B68" s="56">
        <v>64</v>
      </c>
      <c r="C68" s="57"/>
      <c r="D68" s="57"/>
      <c r="E68" s="82" t="str">
        <f>IFERROR(AVERAGE('11'!E68,'12'!E68),"")</f>
        <v/>
      </c>
      <c r="F68" s="81"/>
      <c r="G68" s="82" t="str">
        <f>IFERROR(AVERAGE('11'!G68,'12'!G68),"")</f>
        <v/>
      </c>
      <c r="H68" s="81"/>
      <c r="I68" s="82" t="str">
        <f>IFERROR(AVERAGE('11'!I68,'12'!I68),"")</f>
        <v/>
      </c>
      <c r="J68" s="81"/>
      <c r="K68" s="82" t="str">
        <f>IFERROR(AVERAGE('11'!K68,'12'!K68),"")</f>
        <v/>
      </c>
      <c r="L68" s="81"/>
      <c r="M68" s="82" t="str">
        <f>IFERROR(AVERAGE('11'!M68,'12'!M68),"")</f>
        <v/>
      </c>
      <c r="N68" s="81"/>
      <c r="O68" s="82" t="str">
        <f>IFERROR(AVERAGE('11'!O68,'12'!O68),"")</f>
        <v/>
      </c>
      <c r="P68" s="81"/>
      <c r="Q68" s="82" t="str">
        <f>IFERROR(AVERAGE('11'!Q68,'12'!Q68),"")</f>
        <v/>
      </c>
      <c r="R68" s="81"/>
      <c r="S68" s="82" t="str">
        <f>IFERROR(AVERAGE('11'!S68,'12'!S68),"")</f>
        <v/>
      </c>
      <c r="T68" s="81"/>
      <c r="U68" s="82" t="str">
        <f>IFERROR(AVERAGE('11'!U68,'12'!U68),"")</f>
        <v/>
      </c>
      <c r="V68" s="81" t="str">
        <f>IF(U68="","",IF(U68&lt;Accueil!$E$5,Accueil!$G$5,IF(U68&lt;Accueil!$E$6,Accueil!$G$6,IF(U68&lt;Accueil!$E$7,Accueil!$G$7,IF(U68&lt;Accueil!$E$8,Accueil!$G$8,IF(U68&lt;Accueil!$E$9,Accueil!$G$9,IF(U68&lt;Accueil!$E$10,Accueil!$G$10,IF(U68&lt;Accueil!$E$11,Accueil!$G$11,Accueil!$G$12))))))))</f>
        <v/>
      </c>
      <c r="W68" s="82" t="str">
        <f>IFERROR(AVERAGE('11'!W68,'12'!W68),"")</f>
        <v/>
      </c>
    </row>
    <row r="69" spans="2:23">
      <c r="B69" s="56">
        <v>65</v>
      </c>
      <c r="C69" s="57"/>
      <c r="D69" s="57"/>
      <c r="E69" s="82" t="str">
        <f>IFERROR(AVERAGE('11'!E69,'12'!E69),"")</f>
        <v/>
      </c>
      <c r="F69" s="81"/>
      <c r="G69" s="82" t="str">
        <f>IFERROR(AVERAGE('11'!G69,'12'!G69),"")</f>
        <v/>
      </c>
      <c r="H69" s="81"/>
      <c r="I69" s="82" t="str">
        <f>IFERROR(AVERAGE('11'!I69,'12'!I69),"")</f>
        <v/>
      </c>
      <c r="J69" s="81"/>
      <c r="K69" s="82" t="str">
        <f>IFERROR(AVERAGE('11'!K69,'12'!K69),"")</f>
        <v/>
      </c>
      <c r="L69" s="81"/>
      <c r="M69" s="82" t="str">
        <f>IFERROR(AVERAGE('11'!M69,'12'!M69),"")</f>
        <v/>
      </c>
      <c r="N69" s="81"/>
      <c r="O69" s="82" t="str">
        <f>IFERROR(AVERAGE('11'!O69,'12'!O69),"")</f>
        <v/>
      </c>
      <c r="P69" s="81"/>
      <c r="Q69" s="82" t="str">
        <f>IFERROR(AVERAGE('11'!Q69,'12'!Q69),"")</f>
        <v/>
      </c>
      <c r="R69" s="81"/>
      <c r="S69" s="82" t="str">
        <f>IFERROR(AVERAGE('11'!S69,'12'!S69),"")</f>
        <v/>
      </c>
      <c r="T69" s="81"/>
      <c r="U69" s="82" t="str">
        <f>IFERROR(AVERAGE('11'!U69,'12'!U69),"")</f>
        <v/>
      </c>
      <c r="V69" s="81" t="str">
        <f>IF(U69="","",IF(U69&lt;Accueil!$E$5,Accueil!$G$5,IF(U69&lt;Accueil!$E$6,Accueil!$G$6,IF(U69&lt;Accueil!$E$7,Accueil!$G$7,IF(U69&lt;Accueil!$E$8,Accueil!$G$8,IF(U69&lt;Accueil!$E$9,Accueil!$G$9,IF(U69&lt;Accueil!$E$10,Accueil!$G$10,IF(U69&lt;Accueil!$E$11,Accueil!$G$11,Accueil!$G$12))))))))</f>
        <v/>
      </c>
      <c r="W69" s="82" t="str">
        <f>IFERROR(AVERAGE('11'!W69,'12'!W69),"")</f>
        <v/>
      </c>
    </row>
    <row r="70" spans="2:23">
      <c r="B70" s="56">
        <v>66</v>
      </c>
      <c r="C70" s="57"/>
      <c r="D70" s="57"/>
      <c r="E70" s="82" t="str">
        <f>IFERROR(AVERAGE('11'!E70,'12'!E70),"")</f>
        <v/>
      </c>
      <c r="F70" s="81"/>
      <c r="G70" s="82" t="str">
        <f>IFERROR(AVERAGE('11'!G70,'12'!G70),"")</f>
        <v/>
      </c>
      <c r="H70" s="81"/>
      <c r="I70" s="82" t="str">
        <f>IFERROR(AVERAGE('11'!I70,'12'!I70),"")</f>
        <v/>
      </c>
      <c r="J70" s="81"/>
      <c r="K70" s="82" t="str">
        <f>IFERROR(AVERAGE('11'!K70,'12'!K70),"")</f>
        <v/>
      </c>
      <c r="L70" s="81"/>
      <c r="M70" s="82" t="str">
        <f>IFERROR(AVERAGE('11'!M70,'12'!M70),"")</f>
        <v/>
      </c>
      <c r="N70" s="81"/>
      <c r="O70" s="82" t="str">
        <f>IFERROR(AVERAGE('11'!O70,'12'!O70),"")</f>
        <v/>
      </c>
      <c r="P70" s="81"/>
      <c r="Q70" s="82" t="str">
        <f>IFERROR(AVERAGE('11'!Q70,'12'!Q70),"")</f>
        <v/>
      </c>
      <c r="R70" s="81"/>
      <c r="S70" s="82" t="str">
        <f>IFERROR(AVERAGE('11'!S70,'12'!S70),"")</f>
        <v/>
      </c>
      <c r="T70" s="81"/>
      <c r="U70" s="82" t="str">
        <f>IFERROR(AVERAGE('11'!U70,'12'!U70),"")</f>
        <v/>
      </c>
      <c r="V70" s="81" t="str">
        <f>IF(U70="","",IF(U70&lt;Accueil!$E$5,Accueil!$G$5,IF(U70&lt;Accueil!$E$6,Accueil!$G$6,IF(U70&lt;Accueil!$E$7,Accueil!$G$7,IF(U70&lt;Accueil!$E$8,Accueil!$G$8,IF(U70&lt;Accueil!$E$9,Accueil!$G$9,IF(U70&lt;Accueil!$E$10,Accueil!$G$10,IF(U70&lt;Accueil!$E$11,Accueil!$G$11,Accueil!$G$12))))))))</f>
        <v/>
      </c>
      <c r="W70" s="82" t="str">
        <f>IFERROR(AVERAGE('11'!W70,'12'!W70),"")</f>
        <v/>
      </c>
    </row>
    <row r="71" spans="2:23">
      <c r="B71" s="56">
        <v>67</v>
      </c>
      <c r="C71" s="57"/>
      <c r="D71" s="57"/>
      <c r="E71" s="82" t="str">
        <f>IFERROR(AVERAGE('11'!E71,'12'!E71),"")</f>
        <v/>
      </c>
      <c r="F71" s="81"/>
      <c r="G71" s="82" t="str">
        <f>IFERROR(AVERAGE('11'!G71,'12'!G71),"")</f>
        <v/>
      </c>
      <c r="H71" s="81"/>
      <c r="I71" s="82" t="str">
        <f>IFERROR(AVERAGE('11'!I71,'12'!I71),"")</f>
        <v/>
      </c>
      <c r="J71" s="81"/>
      <c r="K71" s="82" t="str">
        <f>IFERROR(AVERAGE('11'!K71,'12'!K71),"")</f>
        <v/>
      </c>
      <c r="L71" s="81"/>
      <c r="M71" s="82" t="str">
        <f>IFERROR(AVERAGE('11'!M71,'12'!M71),"")</f>
        <v/>
      </c>
      <c r="N71" s="81"/>
      <c r="O71" s="82" t="str">
        <f>IFERROR(AVERAGE('11'!O71,'12'!O71),"")</f>
        <v/>
      </c>
      <c r="P71" s="81"/>
      <c r="Q71" s="82" t="str">
        <f>IFERROR(AVERAGE('11'!Q71,'12'!Q71),"")</f>
        <v/>
      </c>
      <c r="R71" s="81"/>
      <c r="S71" s="82" t="str">
        <f>IFERROR(AVERAGE('11'!S71,'12'!S71),"")</f>
        <v/>
      </c>
      <c r="T71" s="81"/>
      <c r="U71" s="82" t="str">
        <f>IFERROR(AVERAGE('11'!U71,'12'!U71),"")</f>
        <v/>
      </c>
      <c r="V71" s="81" t="str">
        <f>IF(U71="","",IF(U71&lt;Accueil!$E$5,Accueil!$G$5,IF(U71&lt;Accueil!$E$6,Accueil!$G$6,IF(U71&lt;Accueil!$E$7,Accueil!$G$7,IF(U71&lt;Accueil!$E$8,Accueil!$G$8,IF(U71&lt;Accueil!$E$9,Accueil!$G$9,IF(U71&lt;Accueil!$E$10,Accueil!$G$10,IF(U71&lt;Accueil!$E$11,Accueil!$G$11,Accueil!$G$12))))))))</f>
        <v/>
      </c>
      <c r="W71" s="82" t="str">
        <f>IFERROR(AVERAGE('11'!W71,'12'!W71),"")</f>
        <v/>
      </c>
    </row>
    <row r="72" spans="2:23">
      <c r="B72" s="56">
        <v>68</v>
      </c>
      <c r="C72" s="57"/>
      <c r="D72" s="57"/>
      <c r="E72" s="82" t="str">
        <f>IFERROR(AVERAGE('11'!E72,'12'!E72),"")</f>
        <v/>
      </c>
      <c r="F72" s="81"/>
      <c r="G72" s="82" t="str">
        <f>IFERROR(AVERAGE('11'!G72,'12'!G72),"")</f>
        <v/>
      </c>
      <c r="H72" s="81"/>
      <c r="I72" s="82" t="str">
        <f>IFERROR(AVERAGE('11'!I72,'12'!I72),"")</f>
        <v/>
      </c>
      <c r="J72" s="81"/>
      <c r="K72" s="82" t="str">
        <f>IFERROR(AVERAGE('11'!K72,'12'!K72),"")</f>
        <v/>
      </c>
      <c r="L72" s="81"/>
      <c r="M72" s="82" t="str">
        <f>IFERROR(AVERAGE('11'!M72,'12'!M72),"")</f>
        <v/>
      </c>
      <c r="N72" s="81"/>
      <c r="O72" s="82" t="str">
        <f>IFERROR(AVERAGE('11'!O72,'12'!O72),"")</f>
        <v/>
      </c>
      <c r="P72" s="81"/>
      <c r="Q72" s="82" t="str">
        <f>IFERROR(AVERAGE('11'!Q72,'12'!Q72),"")</f>
        <v/>
      </c>
      <c r="R72" s="81"/>
      <c r="S72" s="82" t="str">
        <f>IFERROR(AVERAGE('11'!S72,'12'!S72),"")</f>
        <v/>
      </c>
      <c r="T72" s="81"/>
      <c r="U72" s="82" t="str">
        <f>IFERROR(AVERAGE('11'!U72,'12'!U72),"")</f>
        <v/>
      </c>
      <c r="V72" s="81" t="str">
        <f>IF(U72="","",IF(U72&lt;Accueil!$E$5,Accueil!$G$5,IF(U72&lt;Accueil!$E$6,Accueil!$G$6,IF(U72&lt;Accueil!$E$7,Accueil!$G$7,IF(U72&lt;Accueil!$E$8,Accueil!$G$8,IF(U72&lt;Accueil!$E$9,Accueil!$G$9,IF(U72&lt;Accueil!$E$10,Accueil!$G$10,IF(U72&lt;Accueil!$E$11,Accueil!$G$11,Accueil!$G$12))))))))</f>
        <v/>
      </c>
      <c r="W72" s="82" t="str">
        <f>IFERROR(AVERAGE('11'!W72,'12'!W72),"")</f>
        <v/>
      </c>
    </row>
    <row r="73" spans="2:23">
      <c r="B73" s="56">
        <v>69</v>
      </c>
      <c r="C73" s="57"/>
      <c r="D73" s="57"/>
      <c r="E73" s="82" t="str">
        <f>IFERROR(AVERAGE('11'!E73,'12'!E73),"")</f>
        <v/>
      </c>
      <c r="F73" s="81"/>
      <c r="G73" s="82" t="str">
        <f>IFERROR(AVERAGE('11'!G73,'12'!G73),"")</f>
        <v/>
      </c>
      <c r="H73" s="81"/>
      <c r="I73" s="82" t="str">
        <f>IFERROR(AVERAGE('11'!I73,'12'!I73),"")</f>
        <v/>
      </c>
      <c r="J73" s="81"/>
      <c r="K73" s="82" t="str">
        <f>IFERROR(AVERAGE('11'!K73,'12'!K73),"")</f>
        <v/>
      </c>
      <c r="L73" s="81"/>
      <c r="M73" s="82" t="str">
        <f>IFERROR(AVERAGE('11'!M73,'12'!M73),"")</f>
        <v/>
      </c>
      <c r="N73" s="81"/>
      <c r="O73" s="82" t="str">
        <f>IFERROR(AVERAGE('11'!O73,'12'!O73),"")</f>
        <v/>
      </c>
      <c r="P73" s="81"/>
      <c r="Q73" s="82" t="str">
        <f>IFERROR(AVERAGE('11'!Q73,'12'!Q73),"")</f>
        <v/>
      </c>
      <c r="R73" s="81"/>
      <c r="S73" s="82" t="str">
        <f>IFERROR(AVERAGE('11'!S73,'12'!S73),"")</f>
        <v/>
      </c>
      <c r="T73" s="81"/>
      <c r="U73" s="82" t="str">
        <f>IFERROR(AVERAGE('11'!U73,'12'!U73),"")</f>
        <v/>
      </c>
      <c r="V73" s="81" t="str">
        <f>IF(U73="","",IF(U73&lt;Accueil!$E$5,Accueil!$G$5,IF(U73&lt;Accueil!$E$6,Accueil!$G$6,IF(U73&lt;Accueil!$E$7,Accueil!$G$7,IF(U73&lt;Accueil!$E$8,Accueil!$G$8,IF(U73&lt;Accueil!$E$9,Accueil!$G$9,IF(U73&lt;Accueil!$E$10,Accueil!$G$10,IF(U73&lt;Accueil!$E$11,Accueil!$G$11,Accueil!$G$12))))))))</f>
        <v/>
      </c>
      <c r="W73" s="82" t="str">
        <f>IFERROR(AVERAGE('11'!W73,'12'!W73),"")</f>
        <v/>
      </c>
    </row>
    <row r="74" spans="2:23">
      <c r="B74" s="56">
        <v>70</v>
      </c>
      <c r="C74" s="57"/>
      <c r="D74" s="57"/>
      <c r="E74" s="82" t="str">
        <f>IFERROR(AVERAGE('11'!E74,'12'!E74),"")</f>
        <v/>
      </c>
      <c r="F74" s="81"/>
      <c r="G74" s="82" t="str">
        <f>IFERROR(AVERAGE('11'!G74,'12'!G74),"")</f>
        <v/>
      </c>
      <c r="H74" s="81"/>
      <c r="I74" s="82" t="str">
        <f>IFERROR(AVERAGE('11'!I74,'12'!I74),"")</f>
        <v/>
      </c>
      <c r="J74" s="81"/>
      <c r="K74" s="82" t="str">
        <f>IFERROR(AVERAGE('11'!K74,'12'!K74),"")</f>
        <v/>
      </c>
      <c r="L74" s="81"/>
      <c r="M74" s="82" t="str">
        <f>IFERROR(AVERAGE('11'!M74,'12'!M74),"")</f>
        <v/>
      </c>
      <c r="N74" s="81"/>
      <c r="O74" s="82" t="str">
        <f>IFERROR(AVERAGE('11'!O74,'12'!O74),"")</f>
        <v/>
      </c>
      <c r="P74" s="81"/>
      <c r="Q74" s="82" t="str">
        <f>IFERROR(AVERAGE('11'!Q74,'12'!Q74),"")</f>
        <v/>
      </c>
      <c r="R74" s="81"/>
      <c r="S74" s="82" t="str">
        <f>IFERROR(AVERAGE('11'!S74,'12'!S74),"")</f>
        <v/>
      </c>
      <c r="T74" s="81"/>
      <c r="U74" s="82" t="str">
        <f>IFERROR(AVERAGE('11'!U74,'12'!U74),"")</f>
        <v/>
      </c>
      <c r="V74" s="81" t="str">
        <f>IF(U74="","",IF(U74&lt;Accueil!$E$5,Accueil!$G$5,IF(U74&lt;Accueil!$E$6,Accueil!$G$6,IF(U74&lt;Accueil!$E$7,Accueil!$G$7,IF(U74&lt;Accueil!$E$8,Accueil!$G$8,IF(U74&lt;Accueil!$E$9,Accueil!$G$9,IF(U74&lt;Accueil!$E$10,Accueil!$G$10,IF(U74&lt;Accueil!$E$11,Accueil!$G$11,Accueil!$G$12))))))))</f>
        <v/>
      </c>
      <c r="W74" s="82" t="str">
        <f>IFERROR(AVERAGE('11'!W74,'12'!W74),"")</f>
        <v/>
      </c>
    </row>
    <row r="75" spans="2:23">
      <c r="E75" s="84">
        <f>COUNTBLANK(E5:E74)</f>
        <v>70</v>
      </c>
      <c r="G75" s="84">
        <f>COUNTBLANK(G5:G74)</f>
        <v>70</v>
      </c>
      <c r="I75" s="84">
        <f>COUNTBLANK(I5:I74)</f>
        <v>70</v>
      </c>
      <c r="K75" s="84">
        <f>COUNTBLANK(K5:K74)</f>
        <v>70</v>
      </c>
      <c r="M75" s="84">
        <f>COUNTBLANK(M5:M74)</f>
        <v>70</v>
      </c>
      <c r="O75" s="84">
        <f>COUNTBLANK(O5:O74)</f>
        <v>70</v>
      </c>
      <c r="Q75" s="84">
        <f>COUNTBLANK(Q5:Q74)</f>
        <v>70</v>
      </c>
      <c r="S75" s="84">
        <f>COUNTBLANK(S5:S74)</f>
        <v>70</v>
      </c>
      <c r="U75" s="84">
        <f>COUNTBLANK(U5:U74)</f>
        <v>70</v>
      </c>
      <c r="W75" s="8">
        <f>COUNTBLANK(W5:W74)</f>
        <v>70</v>
      </c>
    </row>
  </sheetData>
  <sheetProtection sheet="1" objects="1" scenarios="1" formatCells="0" formatColumns="0" formatRows="0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7">
    <tabColor rgb="FF00B050"/>
    <pageSetUpPr fitToPage="1"/>
  </sheetPr>
  <dimension ref="B1:Z74"/>
  <sheetViews>
    <sheetView showGridLines="0" rightToLeft="1" zoomScale="80" zoomScaleNormal="80" workbookViewId="0"/>
  </sheetViews>
  <sheetFormatPr baseColWidth="10" defaultRowHeight="15"/>
  <cols>
    <col min="1" max="1" width="3" style="1" customWidth="1"/>
    <col min="2" max="2" width="3.28515625" style="1" customWidth="1"/>
    <col min="3" max="3" width="12.28515625" style="1" bestFit="1" customWidth="1"/>
    <col min="4" max="4" width="21" style="1" bestFit="1" customWidth="1"/>
    <col min="5" max="14" width="7.28515625" style="44" customWidth="1"/>
    <col min="15" max="15" width="8.7109375" style="45" customWidth="1"/>
    <col min="16" max="16" width="4.42578125" style="8" customWidth="1"/>
    <col min="17" max="17" width="10.85546875" style="1" customWidth="1"/>
    <col min="18" max="23" width="11.42578125" style="1"/>
    <col min="24" max="25" width="0" style="43" hidden="1" customWidth="1"/>
    <col min="26" max="26" width="11.42578125" style="1" hidden="1" customWidth="1"/>
    <col min="27" max="16384" width="11.42578125" style="1"/>
  </cols>
  <sheetData>
    <row r="1" spans="2:26">
      <c r="E1" s="42">
        <f t="shared" ref="E1:O1" si="0">COUNTBLANK(E5:E74)</f>
        <v>70</v>
      </c>
      <c r="F1" s="42">
        <f t="shared" si="0"/>
        <v>70</v>
      </c>
      <c r="G1" s="42">
        <f t="shared" si="0"/>
        <v>70</v>
      </c>
      <c r="H1" s="42">
        <f t="shared" si="0"/>
        <v>70</v>
      </c>
      <c r="I1" s="42">
        <f t="shared" si="0"/>
        <v>70</v>
      </c>
      <c r="J1" s="42">
        <f t="shared" si="0"/>
        <v>70</v>
      </c>
      <c r="K1" s="42">
        <f t="shared" si="0"/>
        <v>70</v>
      </c>
      <c r="L1" s="42">
        <f t="shared" si="0"/>
        <v>70</v>
      </c>
      <c r="M1" s="42">
        <f t="shared" si="0"/>
        <v>70</v>
      </c>
      <c r="N1" s="42">
        <f t="shared" si="0"/>
        <v>70</v>
      </c>
      <c r="O1" s="42">
        <f t="shared" si="0"/>
        <v>70</v>
      </c>
      <c r="P1" s="42">
        <f>COUNTBLANK(D5:D74)</f>
        <v>70</v>
      </c>
    </row>
    <row r="2" spans="2:26">
      <c r="R2" s="192" t="s">
        <v>40</v>
      </c>
    </row>
    <row r="3" spans="2:26" ht="15" customHeight="1">
      <c r="F3" s="46"/>
      <c r="G3" s="46"/>
      <c r="H3" s="46"/>
      <c r="I3" s="46"/>
      <c r="L3" s="46"/>
      <c r="M3" s="46"/>
      <c r="N3" s="46"/>
      <c r="R3" s="193"/>
    </row>
    <row r="4" spans="2:26" ht="33" customHeight="1">
      <c r="B4" s="47"/>
      <c r="C4" s="48"/>
      <c r="D4" s="49" t="s">
        <v>41</v>
      </c>
      <c r="E4" s="50" t="s">
        <v>18</v>
      </c>
      <c r="F4" s="50" t="s">
        <v>14</v>
      </c>
      <c r="G4" s="51" t="s">
        <v>42</v>
      </c>
      <c r="H4" s="50" t="s">
        <v>43</v>
      </c>
      <c r="I4" s="50" t="s">
        <v>44</v>
      </c>
      <c r="J4" s="50" t="s">
        <v>45</v>
      </c>
      <c r="K4" s="52" t="s">
        <v>46</v>
      </c>
      <c r="L4" s="50" t="s">
        <v>13</v>
      </c>
      <c r="M4" s="51" t="s">
        <v>17</v>
      </c>
      <c r="N4" s="51" t="s">
        <v>21</v>
      </c>
      <c r="O4" s="53" t="s">
        <v>47</v>
      </c>
      <c r="P4" s="54" t="s">
        <v>48</v>
      </c>
      <c r="R4" s="55">
        <v>1</v>
      </c>
    </row>
    <row r="5" spans="2:26" ht="20.100000000000001" customHeight="1">
      <c r="B5" s="56">
        <v>1</v>
      </c>
      <c r="C5" s="57"/>
      <c r="D5" s="58"/>
      <c r="E5" s="59"/>
      <c r="F5" s="60"/>
      <c r="G5" s="60"/>
      <c r="H5" s="59"/>
      <c r="I5" s="59"/>
      <c r="J5" s="59"/>
      <c r="K5" s="59"/>
      <c r="L5" s="59"/>
      <c r="M5" s="60"/>
      <c r="N5" s="61"/>
      <c r="O5" s="62"/>
      <c r="P5" s="56" t="str">
        <f>IF(O5="","",RANK(O5,$O$5:$O$74,0))</f>
        <v/>
      </c>
      <c r="Z5" s="63" t="str">
        <f>IF(AND(X5="",Y5=""),"",AVERAGE(X5:Y5))</f>
        <v/>
      </c>
    </row>
    <row r="6" spans="2:26" ht="20.100000000000001" customHeight="1">
      <c r="B6" s="56">
        <v>2</v>
      </c>
      <c r="C6" s="57"/>
      <c r="D6" s="58"/>
      <c r="E6" s="59"/>
      <c r="F6" s="60"/>
      <c r="G6" s="60"/>
      <c r="H6" s="59"/>
      <c r="I6" s="59"/>
      <c r="J6" s="59"/>
      <c r="K6" s="59"/>
      <c r="L6" s="60"/>
      <c r="M6" s="60"/>
      <c r="N6" s="61"/>
      <c r="O6" s="62"/>
      <c r="P6" s="56" t="str">
        <f t="shared" ref="P6:P69" si="1">IF(O6="","",RANK(O6,$O$5:$O$74,0))</f>
        <v/>
      </c>
      <c r="Z6" s="63" t="str">
        <f t="shared" ref="Z6:Z69" si="2">IF(AND(X6="",Y6=""),"",AVERAGE(X6:Y6))</f>
        <v/>
      </c>
    </row>
    <row r="7" spans="2:26" ht="20.100000000000001" customHeight="1">
      <c r="B7" s="56">
        <v>3</v>
      </c>
      <c r="C7" s="57"/>
      <c r="D7" s="58"/>
      <c r="E7" s="59"/>
      <c r="F7" s="60"/>
      <c r="G7" s="60"/>
      <c r="H7" s="59"/>
      <c r="I7" s="59"/>
      <c r="J7" s="59"/>
      <c r="K7" s="59"/>
      <c r="L7" s="60"/>
      <c r="M7" s="60"/>
      <c r="N7" s="61"/>
      <c r="O7" s="62"/>
      <c r="P7" s="56" t="str">
        <f t="shared" si="1"/>
        <v/>
      </c>
      <c r="R7" s="64"/>
      <c r="Z7" s="63" t="str">
        <f t="shared" si="2"/>
        <v/>
      </c>
    </row>
    <row r="8" spans="2:26" ht="20.100000000000001" customHeight="1">
      <c r="B8" s="56">
        <v>4</v>
      </c>
      <c r="C8" s="57"/>
      <c r="D8" s="58"/>
      <c r="E8" s="59"/>
      <c r="F8" s="60"/>
      <c r="G8" s="60"/>
      <c r="H8" s="59"/>
      <c r="I8" s="59"/>
      <c r="J8" s="59"/>
      <c r="K8" s="59"/>
      <c r="L8" s="60"/>
      <c r="M8" s="60"/>
      <c r="N8" s="61"/>
      <c r="O8" s="62"/>
      <c r="P8" s="56" t="str">
        <f t="shared" si="1"/>
        <v/>
      </c>
      <c r="Z8" s="63" t="str">
        <f t="shared" si="2"/>
        <v/>
      </c>
    </row>
    <row r="9" spans="2:26" ht="20.100000000000001" customHeight="1">
      <c r="B9" s="56">
        <v>5</v>
      </c>
      <c r="C9" s="57"/>
      <c r="D9" s="58"/>
      <c r="E9" s="59"/>
      <c r="F9" s="60"/>
      <c r="G9" s="60"/>
      <c r="H9" s="59"/>
      <c r="I9" s="59"/>
      <c r="J9" s="59"/>
      <c r="K9" s="59"/>
      <c r="L9" s="60"/>
      <c r="M9" s="60"/>
      <c r="N9" s="61"/>
      <c r="O9" s="62"/>
      <c r="P9" s="56" t="str">
        <f t="shared" si="1"/>
        <v/>
      </c>
      <c r="Z9" s="63" t="str">
        <f t="shared" si="2"/>
        <v/>
      </c>
    </row>
    <row r="10" spans="2:26" ht="20.100000000000001" customHeight="1">
      <c r="B10" s="56">
        <v>6</v>
      </c>
      <c r="C10" s="57"/>
      <c r="D10" s="58"/>
      <c r="E10" s="59"/>
      <c r="F10" s="60"/>
      <c r="G10" s="60"/>
      <c r="H10" s="59"/>
      <c r="I10" s="59"/>
      <c r="J10" s="59"/>
      <c r="K10" s="59"/>
      <c r="L10" s="60"/>
      <c r="M10" s="60"/>
      <c r="N10" s="61"/>
      <c r="O10" s="62"/>
      <c r="P10" s="56" t="str">
        <f t="shared" si="1"/>
        <v/>
      </c>
      <c r="Z10" s="63" t="str">
        <f t="shared" si="2"/>
        <v/>
      </c>
    </row>
    <row r="11" spans="2:26" ht="20.100000000000001" customHeight="1">
      <c r="B11" s="56">
        <v>7</v>
      </c>
      <c r="C11" s="57"/>
      <c r="D11" s="58"/>
      <c r="E11" s="59"/>
      <c r="F11" s="60"/>
      <c r="G11" s="60"/>
      <c r="H11" s="59"/>
      <c r="I11" s="59"/>
      <c r="J11" s="59"/>
      <c r="K11" s="59"/>
      <c r="L11" s="60"/>
      <c r="M11" s="60"/>
      <c r="N11" s="61"/>
      <c r="O11" s="62"/>
      <c r="P11" s="56" t="str">
        <f t="shared" si="1"/>
        <v/>
      </c>
      <c r="Z11" s="63" t="str">
        <f t="shared" si="2"/>
        <v/>
      </c>
    </row>
    <row r="12" spans="2:26" ht="20.100000000000001" customHeight="1">
      <c r="B12" s="56">
        <v>8</v>
      </c>
      <c r="C12" s="57"/>
      <c r="D12" s="58"/>
      <c r="E12" s="59"/>
      <c r="F12" s="60"/>
      <c r="G12" s="60"/>
      <c r="H12" s="59"/>
      <c r="I12" s="59"/>
      <c r="J12" s="59"/>
      <c r="K12" s="59"/>
      <c r="L12" s="60"/>
      <c r="M12" s="60"/>
      <c r="N12" s="61"/>
      <c r="O12" s="62"/>
      <c r="P12" s="56" t="str">
        <f t="shared" si="1"/>
        <v/>
      </c>
      <c r="Z12" s="63" t="str">
        <f t="shared" si="2"/>
        <v/>
      </c>
    </row>
    <row r="13" spans="2:26" ht="20.100000000000001" customHeight="1">
      <c r="B13" s="56">
        <v>9</v>
      </c>
      <c r="C13" s="57"/>
      <c r="D13" s="58"/>
      <c r="E13" s="59"/>
      <c r="F13" s="60"/>
      <c r="G13" s="60"/>
      <c r="H13" s="59"/>
      <c r="I13" s="59"/>
      <c r="J13" s="59"/>
      <c r="K13" s="59"/>
      <c r="L13" s="60"/>
      <c r="M13" s="60"/>
      <c r="N13" s="61"/>
      <c r="O13" s="62"/>
      <c r="P13" s="56" t="str">
        <f t="shared" si="1"/>
        <v/>
      </c>
      <c r="Z13" s="63" t="str">
        <f t="shared" si="2"/>
        <v/>
      </c>
    </row>
    <row r="14" spans="2:26" ht="20.100000000000001" customHeight="1">
      <c r="B14" s="56">
        <v>10</v>
      </c>
      <c r="C14" s="57"/>
      <c r="D14" s="58"/>
      <c r="E14" s="59"/>
      <c r="F14" s="60"/>
      <c r="G14" s="60"/>
      <c r="H14" s="59"/>
      <c r="I14" s="59"/>
      <c r="J14" s="59"/>
      <c r="K14" s="59"/>
      <c r="L14" s="60"/>
      <c r="M14" s="60"/>
      <c r="N14" s="61"/>
      <c r="O14" s="62"/>
      <c r="P14" s="56" t="str">
        <f t="shared" si="1"/>
        <v/>
      </c>
      <c r="Z14" s="63" t="str">
        <f t="shared" si="2"/>
        <v/>
      </c>
    </row>
    <row r="15" spans="2:26" ht="20.100000000000001" customHeight="1">
      <c r="B15" s="56">
        <v>11</v>
      </c>
      <c r="C15" s="57"/>
      <c r="D15" s="58"/>
      <c r="E15" s="59"/>
      <c r="F15" s="60"/>
      <c r="G15" s="60"/>
      <c r="H15" s="59"/>
      <c r="I15" s="59"/>
      <c r="J15" s="59"/>
      <c r="K15" s="59"/>
      <c r="L15" s="60"/>
      <c r="M15" s="60"/>
      <c r="N15" s="61"/>
      <c r="O15" s="62"/>
      <c r="P15" s="56" t="str">
        <f t="shared" si="1"/>
        <v/>
      </c>
      <c r="Z15" s="63" t="str">
        <f t="shared" si="2"/>
        <v/>
      </c>
    </row>
    <row r="16" spans="2:26" ht="20.100000000000001" customHeight="1">
      <c r="B16" s="56">
        <v>12</v>
      </c>
      <c r="C16" s="57"/>
      <c r="D16" s="58"/>
      <c r="E16" s="59"/>
      <c r="F16" s="60"/>
      <c r="G16" s="60"/>
      <c r="H16" s="59"/>
      <c r="I16" s="59"/>
      <c r="J16" s="59"/>
      <c r="K16" s="59"/>
      <c r="L16" s="60"/>
      <c r="M16" s="60"/>
      <c r="N16" s="61"/>
      <c r="O16" s="62"/>
      <c r="P16" s="56" t="str">
        <f t="shared" si="1"/>
        <v/>
      </c>
      <c r="Z16" s="63" t="str">
        <f t="shared" si="2"/>
        <v/>
      </c>
    </row>
    <row r="17" spans="2:26" ht="20.100000000000001" customHeight="1">
      <c r="B17" s="56">
        <v>13</v>
      </c>
      <c r="C17" s="57"/>
      <c r="D17" s="58"/>
      <c r="E17" s="59"/>
      <c r="F17" s="60"/>
      <c r="G17" s="60"/>
      <c r="H17" s="59"/>
      <c r="I17" s="59"/>
      <c r="J17" s="59"/>
      <c r="K17" s="59"/>
      <c r="L17" s="60"/>
      <c r="M17" s="60"/>
      <c r="N17" s="61"/>
      <c r="O17" s="62"/>
      <c r="P17" s="56" t="str">
        <f t="shared" si="1"/>
        <v/>
      </c>
      <c r="Z17" s="63" t="str">
        <f t="shared" si="2"/>
        <v/>
      </c>
    </row>
    <row r="18" spans="2:26" ht="20.100000000000001" customHeight="1">
      <c r="B18" s="56">
        <v>14</v>
      </c>
      <c r="C18" s="57"/>
      <c r="D18" s="58"/>
      <c r="E18" s="59"/>
      <c r="F18" s="60"/>
      <c r="G18" s="60"/>
      <c r="H18" s="59"/>
      <c r="I18" s="59"/>
      <c r="J18" s="59"/>
      <c r="K18" s="59"/>
      <c r="L18" s="60"/>
      <c r="M18" s="60"/>
      <c r="N18" s="61"/>
      <c r="O18" s="62"/>
      <c r="P18" s="56" t="str">
        <f t="shared" si="1"/>
        <v/>
      </c>
      <c r="Z18" s="63" t="str">
        <f t="shared" si="2"/>
        <v/>
      </c>
    </row>
    <row r="19" spans="2:26" ht="20.100000000000001" customHeight="1">
      <c r="B19" s="56">
        <v>15</v>
      </c>
      <c r="C19" s="57"/>
      <c r="D19" s="58"/>
      <c r="E19" s="59"/>
      <c r="F19" s="60"/>
      <c r="G19" s="60"/>
      <c r="H19" s="59"/>
      <c r="I19" s="59"/>
      <c r="J19" s="59"/>
      <c r="K19" s="59"/>
      <c r="L19" s="60"/>
      <c r="M19" s="60"/>
      <c r="N19" s="61"/>
      <c r="O19" s="62"/>
      <c r="P19" s="56" t="str">
        <f t="shared" si="1"/>
        <v/>
      </c>
      <c r="Z19" s="63" t="str">
        <f t="shared" si="2"/>
        <v/>
      </c>
    </row>
    <row r="20" spans="2:26" ht="20.100000000000001" customHeight="1">
      <c r="B20" s="56">
        <v>16</v>
      </c>
      <c r="C20" s="57"/>
      <c r="D20" s="58"/>
      <c r="E20" s="59"/>
      <c r="F20" s="60"/>
      <c r="G20" s="60"/>
      <c r="H20" s="59"/>
      <c r="I20" s="59"/>
      <c r="J20" s="59"/>
      <c r="K20" s="59"/>
      <c r="L20" s="60"/>
      <c r="M20" s="60"/>
      <c r="N20" s="61"/>
      <c r="O20" s="62"/>
      <c r="P20" s="56" t="str">
        <f t="shared" si="1"/>
        <v/>
      </c>
      <c r="Z20" s="63" t="str">
        <f t="shared" si="2"/>
        <v/>
      </c>
    </row>
    <row r="21" spans="2:26" ht="20.100000000000001" customHeight="1">
      <c r="B21" s="56">
        <v>17</v>
      </c>
      <c r="C21" s="57"/>
      <c r="D21" s="58"/>
      <c r="E21" s="59"/>
      <c r="F21" s="60"/>
      <c r="G21" s="60"/>
      <c r="H21" s="59"/>
      <c r="I21" s="59"/>
      <c r="J21" s="59"/>
      <c r="K21" s="59"/>
      <c r="L21" s="60"/>
      <c r="M21" s="60"/>
      <c r="N21" s="61"/>
      <c r="O21" s="62"/>
      <c r="P21" s="56" t="str">
        <f t="shared" si="1"/>
        <v/>
      </c>
      <c r="Z21" s="63" t="str">
        <f t="shared" si="2"/>
        <v/>
      </c>
    </row>
    <row r="22" spans="2:26" ht="20.100000000000001" customHeight="1">
      <c r="B22" s="56">
        <v>18</v>
      </c>
      <c r="C22" s="57"/>
      <c r="D22" s="58"/>
      <c r="E22" s="59"/>
      <c r="F22" s="60"/>
      <c r="G22" s="60"/>
      <c r="H22" s="59"/>
      <c r="I22" s="59"/>
      <c r="J22" s="59"/>
      <c r="K22" s="59"/>
      <c r="L22" s="60"/>
      <c r="M22" s="60"/>
      <c r="N22" s="61"/>
      <c r="O22" s="62"/>
      <c r="P22" s="56" t="str">
        <f t="shared" si="1"/>
        <v/>
      </c>
      <c r="Z22" s="63" t="str">
        <f t="shared" si="2"/>
        <v/>
      </c>
    </row>
    <row r="23" spans="2:26" ht="20.100000000000001" customHeight="1">
      <c r="B23" s="56">
        <v>19</v>
      </c>
      <c r="C23" s="57"/>
      <c r="D23" s="58"/>
      <c r="E23" s="59"/>
      <c r="F23" s="60"/>
      <c r="G23" s="60"/>
      <c r="H23" s="59"/>
      <c r="I23" s="59"/>
      <c r="J23" s="59"/>
      <c r="K23" s="59"/>
      <c r="L23" s="60"/>
      <c r="M23" s="60"/>
      <c r="N23" s="61"/>
      <c r="O23" s="62"/>
      <c r="P23" s="56" t="str">
        <f t="shared" si="1"/>
        <v/>
      </c>
      <c r="Z23" s="63" t="str">
        <f t="shared" si="2"/>
        <v/>
      </c>
    </row>
    <row r="24" spans="2:26" ht="20.100000000000001" customHeight="1">
      <c r="B24" s="56">
        <v>20</v>
      </c>
      <c r="C24" s="57"/>
      <c r="D24" s="58"/>
      <c r="E24" s="59"/>
      <c r="F24" s="60"/>
      <c r="G24" s="60"/>
      <c r="H24" s="59"/>
      <c r="I24" s="59"/>
      <c r="J24" s="59"/>
      <c r="K24" s="59"/>
      <c r="L24" s="60"/>
      <c r="M24" s="60"/>
      <c r="N24" s="61"/>
      <c r="O24" s="62"/>
      <c r="P24" s="56" t="str">
        <f t="shared" si="1"/>
        <v/>
      </c>
      <c r="Z24" s="63" t="str">
        <f t="shared" si="2"/>
        <v/>
      </c>
    </row>
    <row r="25" spans="2:26" ht="20.100000000000001" customHeight="1">
      <c r="B25" s="56">
        <v>21</v>
      </c>
      <c r="C25" s="57"/>
      <c r="D25" s="58"/>
      <c r="E25" s="59"/>
      <c r="F25" s="60"/>
      <c r="G25" s="60"/>
      <c r="H25" s="59"/>
      <c r="I25" s="59"/>
      <c r="J25" s="59"/>
      <c r="K25" s="59"/>
      <c r="L25" s="60"/>
      <c r="M25" s="60"/>
      <c r="N25" s="61"/>
      <c r="O25" s="62"/>
      <c r="P25" s="56" t="str">
        <f t="shared" si="1"/>
        <v/>
      </c>
      <c r="Z25" s="63" t="str">
        <f t="shared" si="2"/>
        <v/>
      </c>
    </row>
    <row r="26" spans="2:26" ht="20.100000000000001" customHeight="1">
      <c r="B26" s="56">
        <v>22</v>
      </c>
      <c r="C26" s="57"/>
      <c r="D26" s="58"/>
      <c r="E26" s="59"/>
      <c r="F26" s="60"/>
      <c r="G26" s="60"/>
      <c r="H26" s="59"/>
      <c r="I26" s="59"/>
      <c r="J26" s="59"/>
      <c r="K26" s="59"/>
      <c r="L26" s="60"/>
      <c r="M26" s="60"/>
      <c r="N26" s="61"/>
      <c r="O26" s="62"/>
      <c r="P26" s="56" t="str">
        <f t="shared" si="1"/>
        <v/>
      </c>
      <c r="Z26" s="63" t="str">
        <f t="shared" si="2"/>
        <v/>
      </c>
    </row>
    <row r="27" spans="2:26" ht="20.100000000000001" customHeight="1">
      <c r="B27" s="56">
        <v>23</v>
      </c>
      <c r="C27" s="57"/>
      <c r="D27" s="58"/>
      <c r="E27" s="59"/>
      <c r="F27" s="60"/>
      <c r="G27" s="60"/>
      <c r="H27" s="59"/>
      <c r="I27" s="59"/>
      <c r="J27" s="59"/>
      <c r="K27" s="59"/>
      <c r="L27" s="60"/>
      <c r="M27" s="60"/>
      <c r="N27" s="61"/>
      <c r="O27" s="62"/>
      <c r="P27" s="56" t="str">
        <f t="shared" si="1"/>
        <v/>
      </c>
      <c r="Z27" s="63" t="str">
        <f t="shared" si="2"/>
        <v/>
      </c>
    </row>
    <row r="28" spans="2:26" ht="20.100000000000001" customHeight="1">
      <c r="B28" s="56">
        <v>24</v>
      </c>
      <c r="C28" s="57"/>
      <c r="D28" s="58"/>
      <c r="E28" s="59"/>
      <c r="F28" s="60"/>
      <c r="G28" s="60"/>
      <c r="H28" s="59"/>
      <c r="I28" s="59"/>
      <c r="J28" s="59"/>
      <c r="K28" s="59"/>
      <c r="L28" s="60"/>
      <c r="M28" s="60"/>
      <c r="N28" s="61"/>
      <c r="O28" s="62"/>
      <c r="P28" s="56" t="str">
        <f t="shared" si="1"/>
        <v/>
      </c>
      <c r="Z28" s="63" t="str">
        <f t="shared" si="2"/>
        <v/>
      </c>
    </row>
    <row r="29" spans="2:26" ht="20.100000000000001" customHeight="1">
      <c r="B29" s="56">
        <v>25</v>
      </c>
      <c r="C29" s="57"/>
      <c r="D29" s="58"/>
      <c r="E29" s="59"/>
      <c r="F29" s="60"/>
      <c r="G29" s="60"/>
      <c r="H29" s="59"/>
      <c r="I29" s="59"/>
      <c r="J29" s="59"/>
      <c r="K29" s="59"/>
      <c r="L29" s="60"/>
      <c r="M29" s="60"/>
      <c r="N29" s="61"/>
      <c r="O29" s="62"/>
      <c r="P29" s="56" t="str">
        <f t="shared" si="1"/>
        <v/>
      </c>
      <c r="Z29" s="63" t="str">
        <f t="shared" si="2"/>
        <v/>
      </c>
    </row>
    <row r="30" spans="2:26" ht="20.100000000000001" customHeight="1">
      <c r="B30" s="56">
        <v>26</v>
      </c>
      <c r="C30" s="57"/>
      <c r="D30" s="58"/>
      <c r="E30" s="59"/>
      <c r="F30" s="60"/>
      <c r="G30" s="60"/>
      <c r="H30" s="59"/>
      <c r="I30" s="59"/>
      <c r="J30" s="59"/>
      <c r="K30" s="59"/>
      <c r="L30" s="60"/>
      <c r="M30" s="60"/>
      <c r="N30" s="61"/>
      <c r="O30" s="62"/>
      <c r="P30" s="56" t="str">
        <f t="shared" si="1"/>
        <v/>
      </c>
      <c r="Z30" s="63" t="str">
        <f t="shared" si="2"/>
        <v/>
      </c>
    </row>
    <row r="31" spans="2:26" ht="20.100000000000001" customHeight="1">
      <c r="B31" s="56">
        <v>27</v>
      </c>
      <c r="C31" s="57"/>
      <c r="D31" s="58"/>
      <c r="E31" s="59"/>
      <c r="F31" s="60"/>
      <c r="G31" s="60"/>
      <c r="H31" s="59"/>
      <c r="I31" s="59"/>
      <c r="J31" s="59"/>
      <c r="K31" s="59"/>
      <c r="L31" s="60"/>
      <c r="M31" s="60"/>
      <c r="N31" s="61"/>
      <c r="O31" s="62"/>
      <c r="P31" s="56" t="str">
        <f t="shared" si="1"/>
        <v/>
      </c>
      <c r="Z31" s="63" t="str">
        <f t="shared" si="2"/>
        <v/>
      </c>
    </row>
    <row r="32" spans="2:26" ht="20.100000000000001" customHeight="1">
      <c r="B32" s="56">
        <v>28</v>
      </c>
      <c r="C32" s="57"/>
      <c r="D32" s="58"/>
      <c r="E32" s="59"/>
      <c r="F32" s="60"/>
      <c r="G32" s="60"/>
      <c r="H32" s="59"/>
      <c r="I32" s="59"/>
      <c r="J32" s="59"/>
      <c r="K32" s="59"/>
      <c r="L32" s="60"/>
      <c r="M32" s="60"/>
      <c r="N32" s="61"/>
      <c r="O32" s="62"/>
      <c r="P32" s="56" t="str">
        <f t="shared" si="1"/>
        <v/>
      </c>
      <c r="Z32" s="63" t="str">
        <f t="shared" si="2"/>
        <v/>
      </c>
    </row>
    <row r="33" spans="2:26" ht="20.100000000000001" customHeight="1">
      <c r="B33" s="56">
        <v>29</v>
      </c>
      <c r="C33" s="57"/>
      <c r="D33" s="58"/>
      <c r="E33" s="59"/>
      <c r="F33" s="60"/>
      <c r="G33" s="60"/>
      <c r="H33" s="59"/>
      <c r="I33" s="59"/>
      <c r="J33" s="59"/>
      <c r="K33" s="59"/>
      <c r="L33" s="60"/>
      <c r="M33" s="60"/>
      <c r="N33" s="61"/>
      <c r="O33" s="62"/>
      <c r="P33" s="56" t="str">
        <f t="shared" si="1"/>
        <v/>
      </c>
      <c r="Z33" s="63" t="str">
        <f t="shared" si="2"/>
        <v/>
      </c>
    </row>
    <row r="34" spans="2:26" ht="20.100000000000001" customHeight="1">
      <c r="B34" s="56">
        <v>30</v>
      </c>
      <c r="C34" s="57"/>
      <c r="D34" s="58"/>
      <c r="E34" s="59"/>
      <c r="F34" s="60"/>
      <c r="G34" s="60"/>
      <c r="H34" s="59"/>
      <c r="I34" s="59"/>
      <c r="J34" s="59"/>
      <c r="K34" s="59"/>
      <c r="L34" s="60"/>
      <c r="M34" s="60"/>
      <c r="N34" s="61"/>
      <c r="O34" s="62"/>
      <c r="P34" s="56" t="str">
        <f t="shared" si="1"/>
        <v/>
      </c>
      <c r="Z34" s="63" t="str">
        <f t="shared" si="2"/>
        <v/>
      </c>
    </row>
    <row r="35" spans="2:26" ht="20.100000000000001" customHeight="1">
      <c r="B35" s="56">
        <v>31</v>
      </c>
      <c r="C35" s="57"/>
      <c r="D35" s="58"/>
      <c r="E35" s="59"/>
      <c r="F35" s="60"/>
      <c r="G35" s="60"/>
      <c r="H35" s="59"/>
      <c r="I35" s="59"/>
      <c r="J35" s="59"/>
      <c r="K35" s="59"/>
      <c r="L35" s="60"/>
      <c r="M35" s="60"/>
      <c r="N35" s="61"/>
      <c r="O35" s="62"/>
      <c r="P35" s="56" t="str">
        <f t="shared" si="1"/>
        <v/>
      </c>
      <c r="Z35" s="63" t="str">
        <f t="shared" si="2"/>
        <v/>
      </c>
    </row>
    <row r="36" spans="2:26" ht="20.100000000000001" customHeight="1">
      <c r="B36" s="56">
        <v>32</v>
      </c>
      <c r="C36" s="57"/>
      <c r="D36" s="58"/>
      <c r="E36" s="59"/>
      <c r="F36" s="60"/>
      <c r="G36" s="60"/>
      <c r="H36" s="59"/>
      <c r="I36" s="59"/>
      <c r="J36" s="59"/>
      <c r="K36" s="59"/>
      <c r="L36" s="60"/>
      <c r="M36" s="60"/>
      <c r="N36" s="61"/>
      <c r="O36" s="62"/>
      <c r="P36" s="56" t="str">
        <f t="shared" si="1"/>
        <v/>
      </c>
      <c r="Z36" s="63" t="str">
        <f t="shared" si="2"/>
        <v/>
      </c>
    </row>
    <row r="37" spans="2:26" ht="20.100000000000001" customHeight="1">
      <c r="B37" s="56">
        <v>33</v>
      </c>
      <c r="C37" s="57"/>
      <c r="D37" s="58"/>
      <c r="E37" s="59"/>
      <c r="F37" s="60"/>
      <c r="G37" s="60"/>
      <c r="H37" s="59"/>
      <c r="I37" s="59"/>
      <c r="J37" s="59"/>
      <c r="K37" s="59"/>
      <c r="L37" s="60"/>
      <c r="M37" s="60"/>
      <c r="N37" s="61"/>
      <c r="O37" s="62"/>
      <c r="P37" s="56" t="str">
        <f t="shared" si="1"/>
        <v/>
      </c>
      <c r="Z37" s="63" t="str">
        <f t="shared" si="2"/>
        <v/>
      </c>
    </row>
    <row r="38" spans="2:26" ht="20.100000000000001" customHeight="1">
      <c r="B38" s="56">
        <v>34</v>
      </c>
      <c r="C38" s="57"/>
      <c r="D38" s="58"/>
      <c r="E38" s="59"/>
      <c r="F38" s="60"/>
      <c r="G38" s="60"/>
      <c r="H38" s="59"/>
      <c r="I38" s="59"/>
      <c r="J38" s="59"/>
      <c r="K38" s="59"/>
      <c r="L38" s="60"/>
      <c r="M38" s="60"/>
      <c r="N38" s="61"/>
      <c r="O38" s="62"/>
      <c r="P38" s="56" t="str">
        <f t="shared" si="1"/>
        <v/>
      </c>
      <c r="Z38" s="63" t="str">
        <f t="shared" si="2"/>
        <v/>
      </c>
    </row>
    <row r="39" spans="2:26" ht="20.100000000000001" customHeight="1">
      <c r="B39" s="56">
        <v>35</v>
      </c>
      <c r="C39" s="57"/>
      <c r="D39" s="58"/>
      <c r="E39" s="59"/>
      <c r="F39" s="60"/>
      <c r="G39" s="60"/>
      <c r="H39" s="59"/>
      <c r="I39" s="59"/>
      <c r="J39" s="59"/>
      <c r="K39" s="59"/>
      <c r="L39" s="60"/>
      <c r="M39" s="60"/>
      <c r="N39" s="61"/>
      <c r="O39" s="62"/>
      <c r="P39" s="56" t="str">
        <f t="shared" si="1"/>
        <v/>
      </c>
      <c r="Z39" s="63" t="str">
        <f t="shared" si="2"/>
        <v/>
      </c>
    </row>
    <row r="40" spans="2:26" ht="20.100000000000001" customHeight="1">
      <c r="B40" s="56">
        <v>36</v>
      </c>
      <c r="C40" s="57"/>
      <c r="D40" s="58"/>
      <c r="E40" s="59"/>
      <c r="F40" s="60"/>
      <c r="G40" s="60"/>
      <c r="H40" s="59"/>
      <c r="I40" s="59"/>
      <c r="J40" s="59"/>
      <c r="K40" s="59"/>
      <c r="L40" s="60"/>
      <c r="M40" s="60"/>
      <c r="N40" s="61"/>
      <c r="O40" s="62"/>
      <c r="P40" s="56" t="str">
        <f t="shared" si="1"/>
        <v/>
      </c>
      <c r="Z40" s="63" t="str">
        <f t="shared" si="2"/>
        <v/>
      </c>
    </row>
    <row r="41" spans="2:26" ht="20.100000000000001" customHeight="1">
      <c r="B41" s="56">
        <v>37</v>
      </c>
      <c r="C41" s="57"/>
      <c r="D41" s="58"/>
      <c r="E41" s="59"/>
      <c r="F41" s="60"/>
      <c r="G41" s="60"/>
      <c r="H41" s="59"/>
      <c r="I41" s="59"/>
      <c r="J41" s="59"/>
      <c r="K41" s="59"/>
      <c r="L41" s="60"/>
      <c r="M41" s="60"/>
      <c r="N41" s="61"/>
      <c r="O41" s="62"/>
      <c r="P41" s="56" t="str">
        <f t="shared" si="1"/>
        <v/>
      </c>
      <c r="Z41" s="63" t="str">
        <f t="shared" si="2"/>
        <v/>
      </c>
    </row>
    <row r="42" spans="2:26" ht="20.100000000000001" customHeight="1">
      <c r="B42" s="56">
        <v>38</v>
      </c>
      <c r="C42" s="57"/>
      <c r="D42" s="58"/>
      <c r="E42" s="59"/>
      <c r="F42" s="60"/>
      <c r="G42" s="60"/>
      <c r="H42" s="59"/>
      <c r="I42" s="59"/>
      <c r="J42" s="59"/>
      <c r="K42" s="59"/>
      <c r="L42" s="60"/>
      <c r="M42" s="60"/>
      <c r="N42" s="61"/>
      <c r="O42" s="62"/>
      <c r="P42" s="56" t="str">
        <f t="shared" si="1"/>
        <v/>
      </c>
      <c r="Z42" s="63" t="str">
        <f t="shared" si="2"/>
        <v/>
      </c>
    </row>
    <row r="43" spans="2:26" ht="20.100000000000001" customHeight="1">
      <c r="B43" s="56">
        <v>39</v>
      </c>
      <c r="C43" s="57"/>
      <c r="D43" s="58"/>
      <c r="E43" s="59"/>
      <c r="F43" s="60"/>
      <c r="G43" s="60"/>
      <c r="H43" s="59"/>
      <c r="I43" s="59"/>
      <c r="J43" s="59"/>
      <c r="K43" s="59"/>
      <c r="L43" s="60"/>
      <c r="M43" s="60"/>
      <c r="N43" s="61"/>
      <c r="O43" s="62"/>
      <c r="P43" s="56" t="str">
        <f t="shared" si="1"/>
        <v/>
      </c>
      <c r="Z43" s="63" t="str">
        <f t="shared" si="2"/>
        <v/>
      </c>
    </row>
    <row r="44" spans="2:26" ht="20.100000000000001" customHeight="1">
      <c r="B44" s="56">
        <v>40</v>
      </c>
      <c r="C44" s="57"/>
      <c r="D44" s="58"/>
      <c r="E44" s="59"/>
      <c r="F44" s="60"/>
      <c r="G44" s="60"/>
      <c r="H44" s="59"/>
      <c r="I44" s="59"/>
      <c r="J44" s="59"/>
      <c r="K44" s="59"/>
      <c r="L44" s="60"/>
      <c r="M44" s="60"/>
      <c r="N44" s="61"/>
      <c r="O44" s="62"/>
      <c r="P44" s="56" t="str">
        <f t="shared" si="1"/>
        <v/>
      </c>
      <c r="Z44" s="63" t="str">
        <f t="shared" si="2"/>
        <v/>
      </c>
    </row>
    <row r="45" spans="2:26" ht="20.100000000000001" customHeight="1">
      <c r="B45" s="56">
        <v>41</v>
      </c>
      <c r="C45" s="57"/>
      <c r="D45" s="58"/>
      <c r="E45" s="59"/>
      <c r="F45" s="60"/>
      <c r="G45" s="60"/>
      <c r="H45" s="59"/>
      <c r="I45" s="59"/>
      <c r="J45" s="59"/>
      <c r="K45" s="59"/>
      <c r="L45" s="60"/>
      <c r="M45" s="60"/>
      <c r="N45" s="61"/>
      <c r="O45" s="62"/>
      <c r="P45" s="56" t="str">
        <f t="shared" si="1"/>
        <v/>
      </c>
      <c r="Z45" s="63" t="str">
        <f t="shared" si="2"/>
        <v/>
      </c>
    </row>
    <row r="46" spans="2:26" ht="20.100000000000001" customHeight="1">
      <c r="B46" s="56">
        <v>42</v>
      </c>
      <c r="C46" s="57"/>
      <c r="D46" s="58"/>
      <c r="E46" s="59"/>
      <c r="F46" s="60"/>
      <c r="G46" s="60"/>
      <c r="H46" s="59"/>
      <c r="I46" s="59"/>
      <c r="J46" s="59"/>
      <c r="K46" s="59"/>
      <c r="L46" s="60"/>
      <c r="M46" s="60"/>
      <c r="N46" s="61"/>
      <c r="O46" s="62"/>
      <c r="P46" s="56" t="str">
        <f t="shared" si="1"/>
        <v/>
      </c>
      <c r="Z46" s="63" t="str">
        <f t="shared" si="2"/>
        <v/>
      </c>
    </row>
    <row r="47" spans="2:26" ht="20.100000000000001" customHeight="1">
      <c r="B47" s="56">
        <v>43</v>
      </c>
      <c r="C47" s="57"/>
      <c r="D47" s="58"/>
      <c r="E47" s="59"/>
      <c r="F47" s="60"/>
      <c r="G47" s="60"/>
      <c r="H47" s="59"/>
      <c r="I47" s="59"/>
      <c r="J47" s="59"/>
      <c r="K47" s="59"/>
      <c r="L47" s="60"/>
      <c r="M47" s="60"/>
      <c r="N47" s="61"/>
      <c r="O47" s="62"/>
      <c r="P47" s="56" t="str">
        <f t="shared" si="1"/>
        <v/>
      </c>
      <c r="Z47" s="63" t="str">
        <f t="shared" si="2"/>
        <v/>
      </c>
    </row>
    <row r="48" spans="2:26" ht="20.100000000000001" customHeight="1">
      <c r="B48" s="56">
        <v>44</v>
      </c>
      <c r="C48" s="57"/>
      <c r="D48" s="58"/>
      <c r="E48" s="59"/>
      <c r="F48" s="60"/>
      <c r="G48" s="60"/>
      <c r="H48" s="59"/>
      <c r="I48" s="59"/>
      <c r="J48" s="59"/>
      <c r="K48" s="59"/>
      <c r="L48" s="60"/>
      <c r="M48" s="60"/>
      <c r="N48" s="61"/>
      <c r="O48" s="62"/>
      <c r="P48" s="56" t="str">
        <f t="shared" si="1"/>
        <v/>
      </c>
      <c r="Z48" s="63" t="str">
        <f t="shared" si="2"/>
        <v/>
      </c>
    </row>
    <row r="49" spans="2:26" ht="20.100000000000001" customHeight="1">
      <c r="B49" s="56">
        <v>45</v>
      </c>
      <c r="C49" s="57"/>
      <c r="D49" s="58"/>
      <c r="E49" s="59"/>
      <c r="F49" s="60"/>
      <c r="G49" s="60"/>
      <c r="H49" s="59"/>
      <c r="I49" s="59"/>
      <c r="J49" s="59"/>
      <c r="K49" s="59"/>
      <c r="L49" s="60"/>
      <c r="M49" s="60"/>
      <c r="N49" s="61"/>
      <c r="O49" s="62"/>
      <c r="P49" s="56" t="str">
        <f t="shared" si="1"/>
        <v/>
      </c>
      <c r="Z49" s="63" t="str">
        <f t="shared" si="2"/>
        <v/>
      </c>
    </row>
    <row r="50" spans="2:26" ht="20.100000000000001" customHeight="1">
      <c r="B50" s="56">
        <v>46</v>
      </c>
      <c r="C50" s="57"/>
      <c r="D50" s="58"/>
      <c r="E50" s="59"/>
      <c r="F50" s="60"/>
      <c r="G50" s="60"/>
      <c r="H50" s="59"/>
      <c r="I50" s="59"/>
      <c r="J50" s="59"/>
      <c r="K50" s="59"/>
      <c r="L50" s="60"/>
      <c r="M50" s="60"/>
      <c r="N50" s="61"/>
      <c r="O50" s="62"/>
      <c r="P50" s="56" t="str">
        <f t="shared" si="1"/>
        <v/>
      </c>
      <c r="Z50" s="63" t="str">
        <f t="shared" si="2"/>
        <v/>
      </c>
    </row>
    <row r="51" spans="2:26" ht="20.100000000000001" customHeight="1">
      <c r="B51" s="56">
        <v>47</v>
      </c>
      <c r="C51" s="57"/>
      <c r="D51" s="58"/>
      <c r="E51" s="59"/>
      <c r="F51" s="60"/>
      <c r="G51" s="60"/>
      <c r="H51" s="59"/>
      <c r="I51" s="59"/>
      <c r="J51" s="59"/>
      <c r="K51" s="59"/>
      <c r="L51" s="60"/>
      <c r="M51" s="60"/>
      <c r="N51" s="61"/>
      <c r="O51" s="62"/>
      <c r="P51" s="56" t="str">
        <f t="shared" si="1"/>
        <v/>
      </c>
      <c r="Z51" s="63" t="str">
        <f t="shared" si="2"/>
        <v/>
      </c>
    </row>
    <row r="52" spans="2:26" ht="20.100000000000001" customHeight="1">
      <c r="B52" s="56">
        <v>48</v>
      </c>
      <c r="C52" s="57"/>
      <c r="D52" s="58"/>
      <c r="E52" s="59"/>
      <c r="F52" s="60"/>
      <c r="G52" s="60"/>
      <c r="H52" s="59"/>
      <c r="I52" s="59"/>
      <c r="J52" s="59"/>
      <c r="K52" s="59"/>
      <c r="L52" s="60"/>
      <c r="M52" s="60"/>
      <c r="N52" s="61"/>
      <c r="O52" s="62"/>
      <c r="P52" s="56" t="str">
        <f t="shared" si="1"/>
        <v/>
      </c>
      <c r="Z52" s="63" t="str">
        <f t="shared" si="2"/>
        <v/>
      </c>
    </row>
    <row r="53" spans="2:26" ht="20.100000000000001" customHeight="1">
      <c r="B53" s="56">
        <v>49</v>
      </c>
      <c r="C53" s="57"/>
      <c r="D53" s="58"/>
      <c r="E53" s="59"/>
      <c r="F53" s="60"/>
      <c r="G53" s="60"/>
      <c r="H53" s="59"/>
      <c r="I53" s="59"/>
      <c r="J53" s="59"/>
      <c r="K53" s="59"/>
      <c r="L53" s="60"/>
      <c r="M53" s="60"/>
      <c r="N53" s="61"/>
      <c r="O53" s="62"/>
      <c r="P53" s="56" t="str">
        <f t="shared" si="1"/>
        <v/>
      </c>
      <c r="Z53" s="63" t="str">
        <f t="shared" si="2"/>
        <v/>
      </c>
    </row>
    <row r="54" spans="2:26" ht="20.100000000000001" customHeight="1">
      <c r="B54" s="56">
        <v>50</v>
      </c>
      <c r="C54" s="57"/>
      <c r="D54" s="58"/>
      <c r="E54" s="59"/>
      <c r="F54" s="60"/>
      <c r="G54" s="60"/>
      <c r="H54" s="59"/>
      <c r="I54" s="59"/>
      <c r="J54" s="59"/>
      <c r="K54" s="59"/>
      <c r="L54" s="60"/>
      <c r="M54" s="60"/>
      <c r="N54" s="61"/>
      <c r="O54" s="62"/>
      <c r="P54" s="56" t="str">
        <f t="shared" si="1"/>
        <v/>
      </c>
      <c r="Z54" s="63" t="str">
        <f t="shared" si="2"/>
        <v/>
      </c>
    </row>
    <row r="55" spans="2:26" ht="20.100000000000001" customHeight="1">
      <c r="B55" s="56">
        <v>51</v>
      </c>
      <c r="C55" s="57"/>
      <c r="D55" s="58"/>
      <c r="E55" s="59"/>
      <c r="F55" s="60"/>
      <c r="G55" s="60"/>
      <c r="H55" s="59"/>
      <c r="I55" s="59"/>
      <c r="J55" s="59"/>
      <c r="K55" s="59"/>
      <c r="L55" s="60"/>
      <c r="M55" s="60"/>
      <c r="N55" s="61"/>
      <c r="O55" s="62"/>
      <c r="P55" s="56" t="str">
        <f t="shared" si="1"/>
        <v/>
      </c>
      <c r="Z55" s="63" t="str">
        <f t="shared" si="2"/>
        <v/>
      </c>
    </row>
    <row r="56" spans="2:26" ht="20.100000000000001" customHeight="1">
      <c r="B56" s="56">
        <v>52</v>
      </c>
      <c r="C56" s="57"/>
      <c r="D56" s="58"/>
      <c r="E56" s="59"/>
      <c r="F56" s="60"/>
      <c r="G56" s="60"/>
      <c r="H56" s="59"/>
      <c r="I56" s="59"/>
      <c r="J56" s="59"/>
      <c r="K56" s="59"/>
      <c r="L56" s="60"/>
      <c r="M56" s="60"/>
      <c r="N56" s="61"/>
      <c r="O56" s="62"/>
      <c r="P56" s="56" t="str">
        <f t="shared" si="1"/>
        <v/>
      </c>
      <c r="Z56" s="63" t="str">
        <f t="shared" si="2"/>
        <v/>
      </c>
    </row>
    <row r="57" spans="2:26" ht="20.100000000000001" customHeight="1">
      <c r="B57" s="56">
        <v>53</v>
      </c>
      <c r="C57" s="57"/>
      <c r="D57" s="58"/>
      <c r="E57" s="59"/>
      <c r="F57" s="60"/>
      <c r="G57" s="60"/>
      <c r="H57" s="59"/>
      <c r="I57" s="59"/>
      <c r="J57" s="59"/>
      <c r="K57" s="59"/>
      <c r="L57" s="60"/>
      <c r="M57" s="60"/>
      <c r="N57" s="61"/>
      <c r="O57" s="62"/>
      <c r="P57" s="56" t="str">
        <f t="shared" si="1"/>
        <v/>
      </c>
      <c r="Z57" s="63" t="str">
        <f t="shared" si="2"/>
        <v/>
      </c>
    </row>
    <row r="58" spans="2:26" ht="20.100000000000001" customHeight="1">
      <c r="B58" s="56">
        <v>54</v>
      </c>
      <c r="C58" s="57"/>
      <c r="D58" s="58"/>
      <c r="E58" s="59"/>
      <c r="F58" s="60"/>
      <c r="G58" s="60"/>
      <c r="H58" s="59"/>
      <c r="I58" s="59"/>
      <c r="J58" s="59"/>
      <c r="K58" s="59"/>
      <c r="L58" s="60"/>
      <c r="M58" s="60"/>
      <c r="N58" s="61"/>
      <c r="O58" s="62"/>
      <c r="P58" s="56" t="str">
        <f t="shared" si="1"/>
        <v/>
      </c>
      <c r="Z58" s="63" t="str">
        <f t="shared" si="2"/>
        <v/>
      </c>
    </row>
    <row r="59" spans="2:26" ht="20.100000000000001" customHeight="1">
      <c r="B59" s="56">
        <v>55</v>
      </c>
      <c r="C59" s="57"/>
      <c r="D59" s="58"/>
      <c r="E59" s="59"/>
      <c r="F59" s="60"/>
      <c r="G59" s="60"/>
      <c r="H59" s="59"/>
      <c r="I59" s="59"/>
      <c r="J59" s="59"/>
      <c r="K59" s="59"/>
      <c r="L59" s="60"/>
      <c r="M59" s="60"/>
      <c r="N59" s="61"/>
      <c r="O59" s="62"/>
      <c r="P59" s="56" t="str">
        <f t="shared" si="1"/>
        <v/>
      </c>
      <c r="Z59" s="63" t="str">
        <f t="shared" si="2"/>
        <v/>
      </c>
    </row>
    <row r="60" spans="2:26" ht="20.100000000000001" customHeight="1">
      <c r="B60" s="56">
        <v>56</v>
      </c>
      <c r="C60" s="57"/>
      <c r="D60" s="58"/>
      <c r="E60" s="59"/>
      <c r="F60" s="60"/>
      <c r="G60" s="60"/>
      <c r="H60" s="59"/>
      <c r="I60" s="59"/>
      <c r="J60" s="59"/>
      <c r="K60" s="59"/>
      <c r="L60" s="60"/>
      <c r="M60" s="60"/>
      <c r="N60" s="61"/>
      <c r="O60" s="62"/>
      <c r="P60" s="56" t="str">
        <f t="shared" si="1"/>
        <v/>
      </c>
      <c r="Z60" s="63" t="str">
        <f t="shared" si="2"/>
        <v/>
      </c>
    </row>
    <row r="61" spans="2:26" ht="20.100000000000001" customHeight="1">
      <c r="B61" s="56">
        <v>57</v>
      </c>
      <c r="C61" s="57"/>
      <c r="D61" s="58"/>
      <c r="E61" s="59"/>
      <c r="F61" s="60"/>
      <c r="G61" s="60"/>
      <c r="H61" s="59"/>
      <c r="I61" s="59"/>
      <c r="J61" s="59"/>
      <c r="K61" s="59"/>
      <c r="L61" s="60"/>
      <c r="M61" s="60"/>
      <c r="N61" s="61"/>
      <c r="O61" s="62"/>
      <c r="P61" s="56" t="str">
        <f t="shared" si="1"/>
        <v/>
      </c>
      <c r="Z61" s="63" t="str">
        <f t="shared" si="2"/>
        <v/>
      </c>
    </row>
    <row r="62" spans="2:26" ht="20.100000000000001" customHeight="1">
      <c r="B62" s="56">
        <v>58</v>
      </c>
      <c r="C62" s="57"/>
      <c r="D62" s="58"/>
      <c r="E62" s="59"/>
      <c r="F62" s="60"/>
      <c r="G62" s="60"/>
      <c r="H62" s="59"/>
      <c r="I62" s="59"/>
      <c r="J62" s="59"/>
      <c r="K62" s="59"/>
      <c r="L62" s="60"/>
      <c r="M62" s="60"/>
      <c r="N62" s="61"/>
      <c r="O62" s="62"/>
      <c r="P62" s="56" t="str">
        <f t="shared" si="1"/>
        <v/>
      </c>
      <c r="Z62" s="63" t="str">
        <f t="shared" si="2"/>
        <v/>
      </c>
    </row>
    <row r="63" spans="2:26" ht="20.100000000000001" customHeight="1">
      <c r="B63" s="56">
        <v>59</v>
      </c>
      <c r="C63" s="57"/>
      <c r="D63" s="58"/>
      <c r="E63" s="59"/>
      <c r="F63" s="60"/>
      <c r="G63" s="60"/>
      <c r="H63" s="59"/>
      <c r="I63" s="59"/>
      <c r="J63" s="59"/>
      <c r="K63" s="59"/>
      <c r="L63" s="60"/>
      <c r="M63" s="60"/>
      <c r="N63" s="61"/>
      <c r="O63" s="62"/>
      <c r="P63" s="56" t="str">
        <f t="shared" si="1"/>
        <v/>
      </c>
      <c r="Z63" s="63" t="str">
        <f t="shared" si="2"/>
        <v/>
      </c>
    </row>
    <row r="64" spans="2:26" ht="20.100000000000001" customHeight="1">
      <c r="B64" s="56">
        <v>60</v>
      </c>
      <c r="C64" s="57"/>
      <c r="D64" s="58"/>
      <c r="E64" s="59"/>
      <c r="F64" s="60"/>
      <c r="G64" s="60"/>
      <c r="H64" s="59"/>
      <c r="I64" s="59"/>
      <c r="J64" s="59"/>
      <c r="K64" s="59"/>
      <c r="L64" s="60"/>
      <c r="M64" s="60"/>
      <c r="N64" s="61"/>
      <c r="O64" s="62"/>
      <c r="P64" s="56" t="str">
        <f t="shared" si="1"/>
        <v/>
      </c>
      <c r="Z64" s="63" t="str">
        <f t="shared" si="2"/>
        <v/>
      </c>
    </row>
    <row r="65" spans="2:26" ht="20.100000000000001" customHeight="1">
      <c r="B65" s="56">
        <v>61</v>
      </c>
      <c r="C65" s="57"/>
      <c r="D65" s="58"/>
      <c r="E65" s="59"/>
      <c r="F65" s="60"/>
      <c r="G65" s="60"/>
      <c r="H65" s="59"/>
      <c r="I65" s="59"/>
      <c r="J65" s="59"/>
      <c r="K65" s="59"/>
      <c r="L65" s="60"/>
      <c r="M65" s="60"/>
      <c r="N65" s="61"/>
      <c r="O65" s="62"/>
      <c r="P65" s="56" t="str">
        <f t="shared" si="1"/>
        <v/>
      </c>
      <c r="Z65" s="63" t="str">
        <f t="shared" si="2"/>
        <v/>
      </c>
    </row>
    <row r="66" spans="2:26" ht="20.100000000000001" customHeight="1">
      <c r="B66" s="56">
        <v>62</v>
      </c>
      <c r="C66" s="57"/>
      <c r="D66" s="58"/>
      <c r="E66" s="59"/>
      <c r="F66" s="60"/>
      <c r="G66" s="60"/>
      <c r="H66" s="59"/>
      <c r="I66" s="59"/>
      <c r="J66" s="59"/>
      <c r="K66" s="59"/>
      <c r="L66" s="60"/>
      <c r="M66" s="60"/>
      <c r="N66" s="61"/>
      <c r="O66" s="62"/>
      <c r="P66" s="56" t="str">
        <f t="shared" si="1"/>
        <v/>
      </c>
      <c r="Z66" s="63" t="str">
        <f t="shared" si="2"/>
        <v/>
      </c>
    </row>
    <row r="67" spans="2:26" ht="20.100000000000001" customHeight="1">
      <c r="B67" s="56">
        <v>63</v>
      </c>
      <c r="C67" s="57"/>
      <c r="D67" s="58"/>
      <c r="E67" s="59"/>
      <c r="F67" s="60"/>
      <c r="G67" s="60"/>
      <c r="H67" s="59"/>
      <c r="I67" s="59"/>
      <c r="J67" s="59"/>
      <c r="K67" s="59"/>
      <c r="L67" s="60"/>
      <c r="M67" s="60"/>
      <c r="N67" s="61"/>
      <c r="O67" s="62"/>
      <c r="P67" s="56" t="str">
        <f t="shared" si="1"/>
        <v/>
      </c>
      <c r="Z67" s="63" t="str">
        <f t="shared" si="2"/>
        <v/>
      </c>
    </row>
    <row r="68" spans="2:26" ht="20.100000000000001" customHeight="1">
      <c r="B68" s="56">
        <v>64</v>
      </c>
      <c r="C68" s="57"/>
      <c r="D68" s="58"/>
      <c r="E68" s="59"/>
      <c r="F68" s="60"/>
      <c r="G68" s="60"/>
      <c r="H68" s="59"/>
      <c r="I68" s="59"/>
      <c r="J68" s="59"/>
      <c r="K68" s="59"/>
      <c r="L68" s="60"/>
      <c r="M68" s="60"/>
      <c r="N68" s="61"/>
      <c r="O68" s="62"/>
      <c r="P68" s="56" t="str">
        <f t="shared" si="1"/>
        <v/>
      </c>
      <c r="Z68" s="63" t="str">
        <f t="shared" si="2"/>
        <v/>
      </c>
    </row>
    <row r="69" spans="2:26" ht="20.100000000000001" customHeight="1">
      <c r="B69" s="56">
        <v>65</v>
      </c>
      <c r="C69" s="57"/>
      <c r="D69" s="58"/>
      <c r="E69" s="59"/>
      <c r="F69" s="60"/>
      <c r="G69" s="60"/>
      <c r="H69" s="59"/>
      <c r="I69" s="59"/>
      <c r="J69" s="59"/>
      <c r="K69" s="59"/>
      <c r="L69" s="60"/>
      <c r="M69" s="60"/>
      <c r="N69" s="61"/>
      <c r="O69" s="62"/>
      <c r="P69" s="56" t="str">
        <f t="shared" si="1"/>
        <v/>
      </c>
      <c r="Z69" s="63" t="str">
        <f t="shared" si="2"/>
        <v/>
      </c>
    </row>
    <row r="70" spans="2:26" ht="20.100000000000001" customHeight="1">
      <c r="B70" s="56">
        <v>66</v>
      </c>
      <c r="C70" s="57"/>
      <c r="D70" s="58"/>
      <c r="E70" s="59"/>
      <c r="F70" s="60"/>
      <c r="G70" s="60"/>
      <c r="H70" s="59"/>
      <c r="I70" s="59"/>
      <c r="J70" s="59"/>
      <c r="K70" s="59"/>
      <c r="L70" s="60"/>
      <c r="M70" s="60"/>
      <c r="N70" s="61"/>
      <c r="O70" s="62"/>
      <c r="P70" s="56" t="str">
        <f>IF(O70="","",RANK(O70,$O$5:$O$74,0))</f>
        <v/>
      </c>
      <c r="Z70" s="63" t="str">
        <f>IF(AND(X70="",Y70=""),"",AVERAGE(X70:Y70))</f>
        <v/>
      </c>
    </row>
    <row r="71" spans="2:26" ht="20.100000000000001" customHeight="1">
      <c r="B71" s="56">
        <v>67</v>
      </c>
      <c r="C71" s="57"/>
      <c r="D71" s="58"/>
      <c r="E71" s="59"/>
      <c r="F71" s="60"/>
      <c r="G71" s="60"/>
      <c r="H71" s="59"/>
      <c r="I71" s="59"/>
      <c r="J71" s="59"/>
      <c r="K71" s="59"/>
      <c r="L71" s="60"/>
      <c r="M71" s="60"/>
      <c r="N71" s="61"/>
      <c r="O71" s="62"/>
      <c r="P71" s="56" t="str">
        <f>IF(O71="","",RANK(O71,$O$5:$O$74,0))</f>
        <v/>
      </c>
      <c r="Z71" s="63" t="str">
        <f>IF(AND(X71="",Y71=""),"",AVERAGE(X71:Y71))</f>
        <v/>
      </c>
    </row>
    <row r="72" spans="2:26" ht="20.100000000000001" customHeight="1">
      <c r="B72" s="56">
        <v>68</v>
      </c>
      <c r="C72" s="57"/>
      <c r="D72" s="58"/>
      <c r="E72" s="59"/>
      <c r="F72" s="60"/>
      <c r="G72" s="60"/>
      <c r="H72" s="59"/>
      <c r="I72" s="59"/>
      <c r="J72" s="59"/>
      <c r="K72" s="59"/>
      <c r="L72" s="60"/>
      <c r="M72" s="60"/>
      <c r="N72" s="61"/>
      <c r="O72" s="62"/>
      <c r="P72" s="56" t="str">
        <f>IF(O72="","",RANK(O72,$O$5:$O$74,0))</f>
        <v/>
      </c>
      <c r="Z72" s="63" t="str">
        <f>IF(AND(X72="",Y72=""),"",AVERAGE(X72:Y72))</f>
        <v/>
      </c>
    </row>
    <row r="73" spans="2:26" ht="20.100000000000001" customHeight="1">
      <c r="B73" s="56">
        <v>69</v>
      </c>
      <c r="C73" s="57"/>
      <c r="D73" s="58"/>
      <c r="E73" s="59"/>
      <c r="F73" s="60"/>
      <c r="G73" s="60"/>
      <c r="H73" s="59"/>
      <c r="I73" s="59"/>
      <c r="J73" s="59"/>
      <c r="K73" s="59"/>
      <c r="L73" s="60"/>
      <c r="M73" s="60"/>
      <c r="N73" s="61"/>
      <c r="O73" s="62"/>
      <c r="P73" s="56" t="str">
        <f>IF(O73="","",RANK(O73,$O$5:$O$74,0))</f>
        <v/>
      </c>
      <c r="Z73" s="63" t="str">
        <f>IF(AND(X73="",Y73=""),"",AVERAGE(X73:Y73))</f>
        <v/>
      </c>
    </row>
    <row r="74" spans="2:26" ht="20.100000000000001" customHeight="1">
      <c r="B74" s="56">
        <v>70</v>
      </c>
      <c r="C74" s="57"/>
      <c r="D74" s="58"/>
      <c r="E74" s="59"/>
      <c r="F74" s="60"/>
      <c r="G74" s="60"/>
      <c r="H74" s="59"/>
      <c r="I74" s="59"/>
      <c r="J74" s="59"/>
      <c r="K74" s="59"/>
      <c r="L74" s="60"/>
      <c r="M74" s="60"/>
      <c r="N74" s="61"/>
      <c r="O74" s="62"/>
      <c r="P74" s="56" t="str">
        <f>IF(O74="","",RANK(O74,$O$5:$O$74,0))</f>
        <v/>
      </c>
      <c r="Z74" s="63" t="str">
        <f>IF(AND(X74="",Y74=""),"",AVERAGE(X74:Y74))</f>
        <v/>
      </c>
    </row>
  </sheetData>
  <sheetProtection sheet="1" objects="1" scenarios="1" formatCells="0" formatColumns="0" formatRows="0"/>
  <mergeCells count="1">
    <mergeCell ref="R2:R3"/>
  </mergeCells>
  <dataValidations count="1">
    <dataValidation type="list" showInputMessage="1" showErrorMessage="1" errorTitle="رقم الفوج خاطئ" error="يرجى الاختيار بين العدد 1 أو 2" promptTitle="تحديد الفوج" prompt="في حال تدريس فوجين، يرجى كتابة الرقم المناسب للفوج (1 أو 2)" sqref="R4">
      <formula1>"1,2"</formula1>
    </dataValidation>
  </dataValidations>
  <printOptions horizontalCentered="1" verticalCentered="1"/>
  <pageMargins left="0.19685039370078741" right="0.19685039370078741" top="0.19685039370078741" bottom="0.19685039370078741" header="0" footer="0"/>
  <pageSetup paperSize="9" scale="58" orientation="portrait" r:id="rId1"/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>
    <tabColor theme="1"/>
  </sheetPr>
  <dimension ref="B3:W75"/>
  <sheetViews>
    <sheetView rightToLeft="1" topLeftCell="A4" zoomScale="30" zoomScaleNormal="30" workbookViewId="0">
      <pane ySplit="1" topLeftCell="A5" activePane="bottomLeft" state="frozen"/>
      <selection pane="bottomLeft" activeCell="C5" sqref="C5:D50"/>
    </sheetView>
  </sheetViews>
  <sheetFormatPr baseColWidth="10" defaultRowHeight="15"/>
  <cols>
    <col min="1" max="1" width="11.42578125" style="1"/>
    <col min="2" max="2" width="4.28515625" style="1" customWidth="1"/>
    <col min="3" max="3" width="13.28515625" style="1" customWidth="1"/>
    <col min="4" max="4" width="19.140625" style="1" customWidth="1"/>
    <col min="5" max="5" width="9.7109375" style="1" customWidth="1"/>
    <col min="6" max="6" width="9.7109375" style="1" hidden="1" customWidth="1"/>
    <col min="7" max="7" width="9.7109375" style="1" customWidth="1"/>
    <col min="8" max="8" width="9.7109375" style="1" hidden="1" customWidth="1"/>
    <col min="9" max="9" width="9.7109375" style="1" customWidth="1"/>
    <col min="10" max="10" width="9.7109375" style="1" hidden="1" customWidth="1"/>
    <col min="11" max="11" width="9.7109375" style="1" customWidth="1"/>
    <col min="12" max="12" width="9.7109375" style="1" hidden="1" customWidth="1"/>
    <col min="13" max="13" width="9.7109375" style="1" customWidth="1"/>
    <col min="14" max="14" width="9.7109375" style="1" hidden="1" customWidth="1"/>
    <col min="15" max="15" width="9.7109375" style="1" customWidth="1"/>
    <col min="16" max="16" width="9.7109375" style="1" hidden="1" customWidth="1"/>
    <col min="17" max="17" width="9.7109375" style="1" customWidth="1"/>
    <col min="18" max="18" width="9.7109375" style="1" hidden="1" customWidth="1"/>
    <col min="19" max="19" width="9.7109375" style="1" customWidth="1"/>
    <col min="20" max="20" width="9.7109375" style="1" hidden="1" customWidth="1"/>
    <col min="21" max="21" width="9.7109375" style="1" customWidth="1"/>
    <col min="22" max="22" width="9.7109375" style="1" hidden="1" customWidth="1"/>
    <col min="23" max="23" width="9.7109375" style="1" customWidth="1"/>
    <col min="24" max="16384" width="11.42578125" style="1"/>
  </cols>
  <sheetData>
    <row r="3" spans="2:23" hidden="1">
      <c r="B3" s="38"/>
      <c r="C3" s="38"/>
      <c r="D3" s="38"/>
      <c r="E3" s="38"/>
      <c r="F3" s="84" t="s">
        <v>63</v>
      </c>
      <c r="G3" s="84"/>
      <c r="H3" s="84" t="s">
        <v>64</v>
      </c>
      <c r="I3" s="84"/>
      <c r="J3" s="84" t="s">
        <v>65</v>
      </c>
      <c r="K3" s="84"/>
      <c r="L3" s="84" t="s">
        <v>66</v>
      </c>
      <c r="M3" s="84"/>
      <c r="N3" s="84" t="s">
        <v>67</v>
      </c>
      <c r="O3" s="84"/>
      <c r="P3" s="84" t="s">
        <v>68</v>
      </c>
      <c r="Q3" s="84"/>
      <c r="R3" s="84" t="s">
        <v>69</v>
      </c>
      <c r="S3" s="84"/>
      <c r="T3" s="84" t="s">
        <v>70</v>
      </c>
      <c r="U3" s="84"/>
      <c r="V3" s="84" t="s">
        <v>71</v>
      </c>
      <c r="W3" s="38"/>
    </row>
    <row r="4" spans="2:23" ht="45" customHeight="1">
      <c r="B4" s="78" t="s">
        <v>59</v>
      </c>
      <c r="C4" s="78" t="s">
        <v>72</v>
      </c>
      <c r="D4" s="78" t="s">
        <v>73</v>
      </c>
      <c r="E4" s="79" t="s">
        <v>13</v>
      </c>
      <c r="F4" s="79" t="s">
        <v>60</v>
      </c>
      <c r="G4" s="80" t="s">
        <v>14</v>
      </c>
      <c r="H4" s="80" t="s">
        <v>60</v>
      </c>
      <c r="I4" s="85" t="s">
        <v>15</v>
      </c>
      <c r="J4" s="85" t="s">
        <v>60</v>
      </c>
      <c r="K4" s="86" t="s">
        <v>16</v>
      </c>
      <c r="L4" s="86" t="s">
        <v>60</v>
      </c>
      <c r="M4" s="87" t="s">
        <v>17</v>
      </c>
      <c r="N4" s="87" t="s">
        <v>60</v>
      </c>
      <c r="O4" s="88" t="s">
        <v>18</v>
      </c>
      <c r="P4" s="88" t="s">
        <v>60</v>
      </c>
      <c r="Q4" s="89" t="s">
        <v>44</v>
      </c>
      <c r="R4" s="89" t="s">
        <v>60</v>
      </c>
      <c r="S4" s="90" t="s">
        <v>43</v>
      </c>
      <c r="T4" s="90" t="s">
        <v>60</v>
      </c>
      <c r="U4" s="91" t="s">
        <v>21</v>
      </c>
      <c r="V4" s="91" t="s">
        <v>60</v>
      </c>
      <c r="W4" s="78" t="s">
        <v>47</v>
      </c>
    </row>
    <row r="5" spans="2:23">
      <c r="B5" s="56">
        <v>1</v>
      </c>
      <c r="C5" s="57"/>
      <c r="D5" s="57"/>
      <c r="E5" s="82" t="str">
        <f>IFERROR(AVERAGE('21'!E5,'22'!E5),"")</f>
        <v/>
      </c>
      <c r="F5" s="81"/>
      <c r="G5" s="82" t="str">
        <f>IFERROR(AVERAGE('21'!G5,'22'!G5),"")</f>
        <v/>
      </c>
      <c r="H5" s="81"/>
      <c r="I5" s="82" t="str">
        <f>IFERROR(AVERAGE('21'!I5,'22'!I5),"")</f>
        <v/>
      </c>
      <c r="J5" s="81"/>
      <c r="K5" s="82" t="str">
        <f>IFERROR(AVERAGE('21'!K5,'22'!K5),"")</f>
        <v/>
      </c>
      <c r="L5" s="81"/>
      <c r="M5" s="82" t="str">
        <f>IFERROR(AVERAGE('21'!M5,'22'!M5),"")</f>
        <v/>
      </c>
      <c r="N5" s="81"/>
      <c r="O5" s="82" t="str">
        <f>IFERROR(AVERAGE('21'!O5,'22'!O5),"")</f>
        <v/>
      </c>
      <c r="P5" s="81"/>
      <c r="Q5" s="82" t="str">
        <f>IFERROR(AVERAGE('21'!Q5,'22'!Q5),"")</f>
        <v/>
      </c>
      <c r="R5" s="81"/>
      <c r="S5" s="82" t="str">
        <f>IFERROR(AVERAGE('21'!S5,'22'!S5),"")</f>
        <v/>
      </c>
      <c r="T5" s="81"/>
      <c r="U5" s="82" t="str">
        <f>IFERROR(AVERAGE('21'!U5,'22'!U5),"")</f>
        <v/>
      </c>
      <c r="V5" s="81"/>
      <c r="W5" s="82" t="str">
        <f>IFERROR(AVERAGE('21'!W5,'22'!W5),"")</f>
        <v/>
      </c>
    </row>
    <row r="6" spans="2:23">
      <c r="B6" s="56">
        <v>2</v>
      </c>
      <c r="C6" s="57"/>
      <c r="D6" s="57"/>
      <c r="E6" s="82" t="str">
        <f>IFERROR(AVERAGE('21'!E6,'22'!E6),"")</f>
        <v/>
      </c>
      <c r="F6" s="81"/>
      <c r="G6" s="82" t="str">
        <f>IFERROR(AVERAGE('21'!G6,'22'!G6),"")</f>
        <v/>
      </c>
      <c r="H6" s="81"/>
      <c r="I6" s="82" t="str">
        <f>IFERROR(AVERAGE('21'!I6,'22'!I6),"")</f>
        <v/>
      </c>
      <c r="J6" s="81"/>
      <c r="K6" s="82" t="str">
        <f>IFERROR(AVERAGE('21'!K6,'22'!K6),"")</f>
        <v/>
      </c>
      <c r="L6" s="81"/>
      <c r="M6" s="82" t="str">
        <f>IFERROR(AVERAGE('21'!M6,'22'!M6),"")</f>
        <v/>
      </c>
      <c r="N6" s="81"/>
      <c r="O6" s="82" t="str">
        <f>IFERROR(AVERAGE('21'!O6,'22'!O6),"")</f>
        <v/>
      </c>
      <c r="P6" s="81"/>
      <c r="Q6" s="82" t="str">
        <f>IFERROR(AVERAGE('21'!Q6,'22'!Q6),"")</f>
        <v/>
      </c>
      <c r="R6" s="81"/>
      <c r="S6" s="82" t="str">
        <f>IFERROR(AVERAGE('21'!S6,'22'!S6),"")</f>
        <v/>
      </c>
      <c r="T6" s="81"/>
      <c r="U6" s="82" t="str">
        <f>IFERROR(AVERAGE('21'!U6,'22'!U6),"")</f>
        <v/>
      </c>
      <c r="V6" s="81" t="str">
        <f>IF(U6="","",IF(U6&lt;Accueil!$E$5,Accueil!$G$5,IF(U6&lt;Accueil!$E$6,Accueil!$G$6,IF(U6&lt;Accueil!$E$7,Accueil!$G$7,IF(U6&lt;Accueil!$E$8,Accueil!$G$8,IF(U6&lt;Accueil!$E$9,Accueil!$G$9,IF(U6&lt;Accueil!$E$10,Accueil!$G$10,IF(U6&lt;Accueil!$E$11,Accueil!$G$11,Accueil!$G$12))))))))</f>
        <v/>
      </c>
      <c r="W6" s="82" t="str">
        <f>IFERROR(AVERAGE('21'!W6,'22'!W6),"")</f>
        <v/>
      </c>
    </row>
    <row r="7" spans="2:23">
      <c r="B7" s="56">
        <v>3</v>
      </c>
      <c r="C7" s="57"/>
      <c r="D7" s="57"/>
      <c r="E7" s="82" t="str">
        <f>IFERROR(AVERAGE('21'!E7,'22'!E7),"")</f>
        <v/>
      </c>
      <c r="F7" s="81"/>
      <c r="G7" s="82" t="str">
        <f>IFERROR(AVERAGE('21'!G7,'22'!G7),"")</f>
        <v/>
      </c>
      <c r="H7" s="81"/>
      <c r="I7" s="82" t="str">
        <f>IFERROR(AVERAGE('21'!I7,'22'!I7),"")</f>
        <v/>
      </c>
      <c r="J7" s="81"/>
      <c r="K7" s="82" t="str">
        <f>IFERROR(AVERAGE('21'!K7,'22'!K7),"")</f>
        <v/>
      </c>
      <c r="L7" s="81"/>
      <c r="M7" s="82" t="str">
        <f>IFERROR(AVERAGE('21'!M7,'22'!M7),"")</f>
        <v/>
      </c>
      <c r="N7" s="81"/>
      <c r="O7" s="82" t="str">
        <f>IFERROR(AVERAGE('21'!O7,'22'!O7),"")</f>
        <v/>
      </c>
      <c r="P7" s="81"/>
      <c r="Q7" s="82" t="str">
        <f>IFERROR(AVERAGE('21'!Q7,'22'!Q7),"")</f>
        <v/>
      </c>
      <c r="R7" s="81"/>
      <c r="S7" s="82" t="str">
        <f>IFERROR(AVERAGE('21'!S7,'22'!S7),"")</f>
        <v/>
      </c>
      <c r="T7" s="81"/>
      <c r="U7" s="82" t="str">
        <f>IFERROR(AVERAGE('21'!U7,'22'!U7),"")</f>
        <v/>
      </c>
      <c r="V7" s="81" t="str">
        <f>IF(U7="","",IF(U7&lt;Accueil!$E$5,Accueil!$G$5,IF(U7&lt;Accueil!$E$6,Accueil!$G$6,IF(U7&lt;Accueil!$E$7,Accueil!$G$7,IF(U7&lt;Accueil!$E$8,Accueil!$G$8,IF(U7&lt;Accueil!$E$9,Accueil!$G$9,IF(U7&lt;Accueil!$E$10,Accueil!$G$10,IF(U7&lt;Accueil!$E$11,Accueil!$G$11,Accueil!$G$12))))))))</f>
        <v/>
      </c>
      <c r="W7" s="82" t="str">
        <f>IFERROR(AVERAGE('21'!W7,'22'!W7),"")</f>
        <v/>
      </c>
    </row>
    <row r="8" spans="2:23">
      <c r="B8" s="56">
        <v>4</v>
      </c>
      <c r="C8" s="57"/>
      <c r="D8" s="57"/>
      <c r="E8" s="82" t="str">
        <f>IFERROR(AVERAGE('21'!E8,'22'!E8),"")</f>
        <v/>
      </c>
      <c r="F8" s="81"/>
      <c r="G8" s="82" t="str">
        <f>IFERROR(AVERAGE('21'!G8,'22'!G8),"")</f>
        <v/>
      </c>
      <c r="H8" s="81"/>
      <c r="I8" s="82" t="str">
        <f>IFERROR(AVERAGE('21'!I8,'22'!I8),"")</f>
        <v/>
      </c>
      <c r="J8" s="81"/>
      <c r="K8" s="82" t="str">
        <f>IFERROR(AVERAGE('21'!K8,'22'!K8),"")</f>
        <v/>
      </c>
      <c r="L8" s="81"/>
      <c r="M8" s="82" t="str">
        <f>IFERROR(AVERAGE('21'!M8,'22'!M8),"")</f>
        <v/>
      </c>
      <c r="N8" s="81"/>
      <c r="O8" s="82" t="str">
        <f>IFERROR(AVERAGE('21'!O8,'22'!O8),"")</f>
        <v/>
      </c>
      <c r="P8" s="81"/>
      <c r="Q8" s="82" t="str">
        <f>IFERROR(AVERAGE('21'!Q8,'22'!Q8),"")</f>
        <v/>
      </c>
      <c r="R8" s="81"/>
      <c r="S8" s="82" t="str">
        <f>IFERROR(AVERAGE('21'!S8,'22'!S8),"")</f>
        <v/>
      </c>
      <c r="T8" s="81"/>
      <c r="U8" s="82" t="str">
        <f>IFERROR(AVERAGE('21'!U8,'22'!U8),"")</f>
        <v/>
      </c>
      <c r="V8" s="81" t="str">
        <f>IF(U8="","",IF(U8&lt;Accueil!$E$5,Accueil!$G$5,IF(U8&lt;Accueil!$E$6,Accueil!$G$6,IF(U8&lt;Accueil!$E$7,Accueil!$G$7,IF(U8&lt;Accueil!$E$8,Accueil!$G$8,IF(U8&lt;Accueil!$E$9,Accueil!$G$9,IF(U8&lt;Accueil!$E$10,Accueil!$G$10,IF(U8&lt;Accueil!$E$11,Accueil!$G$11,Accueil!$G$12))))))))</f>
        <v/>
      </c>
      <c r="W8" s="82" t="str">
        <f>IFERROR(AVERAGE('21'!W8,'22'!W8),"")</f>
        <v/>
      </c>
    </row>
    <row r="9" spans="2:23">
      <c r="B9" s="56">
        <v>5</v>
      </c>
      <c r="C9" s="57"/>
      <c r="D9" s="57"/>
      <c r="E9" s="82" t="str">
        <f>IFERROR(AVERAGE('21'!E9,'22'!E9),"")</f>
        <v/>
      </c>
      <c r="F9" s="81"/>
      <c r="G9" s="82" t="str">
        <f>IFERROR(AVERAGE('21'!G9,'22'!G9),"")</f>
        <v/>
      </c>
      <c r="H9" s="81"/>
      <c r="I9" s="82" t="str">
        <f>IFERROR(AVERAGE('21'!I9,'22'!I9),"")</f>
        <v/>
      </c>
      <c r="J9" s="81"/>
      <c r="K9" s="82" t="str">
        <f>IFERROR(AVERAGE('21'!K9,'22'!K9),"")</f>
        <v/>
      </c>
      <c r="L9" s="81"/>
      <c r="M9" s="82" t="str">
        <f>IFERROR(AVERAGE('21'!M9,'22'!M9),"")</f>
        <v/>
      </c>
      <c r="N9" s="81"/>
      <c r="O9" s="82" t="str">
        <f>IFERROR(AVERAGE('21'!O9,'22'!O9),"")</f>
        <v/>
      </c>
      <c r="P9" s="81"/>
      <c r="Q9" s="82" t="str">
        <f>IFERROR(AVERAGE('21'!Q9,'22'!Q9),"")</f>
        <v/>
      </c>
      <c r="R9" s="81"/>
      <c r="S9" s="82" t="str">
        <f>IFERROR(AVERAGE('21'!S9,'22'!S9),"")</f>
        <v/>
      </c>
      <c r="T9" s="81"/>
      <c r="U9" s="82" t="str">
        <f>IFERROR(AVERAGE('21'!U9,'22'!U9),"")</f>
        <v/>
      </c>
      <c r="V9" s="81" t="str">
        <f>IF(U9="","",IF(U9&lt;Accueil!$E$5,Accueil!$G$5,IF(U9&lt;Accueil!$E$6,Accueil!$G$6,IF(U9&lt;Accueil!$E$7,Accueil!$G$7,IF(U9&lt;Accueil!$E$8,Accueil!$G$8,IF(U9&lt;Accueil!$E$9,Accueil!$G$9,IF(U9&lt;Accueil!$E$10,Accueil!$G$10,IF(U9&lt;Accueil!$E$11,Accueil!$G$11,Accueil!$G$12))))))))</f>
        <v/>
      </c>
      <c r="W9" s="82" t="str">
        <f>IFERROR(AVERAGE('21'!W9,'22'!W9),"")</f>
        <v/>
      </c>
    </row>
    <row r="10" spans="2:23">
      <c r="B10" s="56">
        <v>6</v>
      </c>
      <c r="C10" s="57"/>
      <c r="D10" s="57"/>
      <c r="E10" s="82" t="str">
        <f>IFERROR(AVERAGE('21'!E10,'22'!E10),"")</f>
        <v/>
      </c>
      <c r="F10" s="81"/>
      <c r="G10" s="82" t="str">
        <f>IFERROR(AVERAGE('21'!G10,'22'!G10),"")</f>
        <v/>
      </c>
      <c r="H10" s="81"/>
      <c r="I10" s="82" t="str">
        <f>IFERROR(AVERAGE('21'!I10,'22'!I10),"")</f>
        <v/>
      </c>
      <c r="J10" s="81"/>
      <c r="K10" s="82" t="str">
        <f>IFERROR(AVERAGE('21'!K10,'22'!K10),"")</f>
        <v/>
      </c>
      <c r="L10" s="81"/>
      <c r="M10" s="82" t="str">
        <f>IFERROR(AVERAGE('21'!M10,'22'!M10),"")</f>
        <v/>
      </c>
      <c r="N10" s="81"/>
      <c r="O10" s="82" t="str">
        <f>IFERROR(AVERAGE('21'!O10,'22'!O10),"")</f>
        <v/>
      </c>
      <c r="P10" s="81"/>
      <c r="Q10" s="82" t="str">
        <f>IFERROR(AVERAGE('21'!Q10,'22'!Q10),"")</f>
        <v/>
      </c>
      <c r="R10" s="81"/>
      <c r="S10" s="82" t="str">
        <f>IFERROR(AVERAGE('21'!S10,'22'!S10),"")</f>
        <v/>
      </c>
      <c r="T10" s="81"/>
      <c r="U10" s="82" t="str">
        <f>IFERROR(AVERAGE('21'!U10,'22'!U10),"")</f>
        <v/>
      </c>
      <c r="V10" s="81" t="str">
        <f>IF(U10="","",IF(U10&lt;Accueil!$E$5,Accueil!$G$5,IF(U10&lt;Accueil!$E$6,Accueil!$G$6,IF(U10&lt;Accueil!$E$7,Accueil!$G$7,IF(U10&lt;Accueil!$E$8,Accueil!$G$8,IF(U10&lt;Accueil!$E$9,Accueil!$G$9,IF(U10&lt;Accueil!$E$10,Accueil!$G$10,IF(U10&lt;Accueil!$E$11,Accueil!$G$11,Accueil!$G$12))))))))</f>
        <v/>
      </c>
      <c r="W10" s="82" t="str">
        <f>IFERROR(AVERAGE('21'!W10,'22'!W10),"")</f>
        <v/>
      </c>
    </row>
    <row r="11" spans="2:23">
      <c r="B11" s="56">
        <v>7</v>
      </c>
      <c r="C11" s="57"/>
      <c r="D11" s="57"/>
      <c r="E11" s="82" t="str">
        <f>IFERROR(AVERAGE('21'!E11,'22'!E11),"")</f>
        <v/>
      </c>
      <c r="F11" s="81"/>
      <c r="G11" s="82" t="str">
        <f>IFERROR(AVERAGE('21'!G11,'22'!G11),"")</f>
        <v/>
      </c>
      <c r="H11" s="81"/>
      <c r="I11" s="82" t="str">
        <f>IFERROR(AVERAGE('21'!I11,'22'!I11),"")</f>
        <v/>
      </c>
      <c r="J11" s="81"/>
      <c r="K11" s="82" t="str">
        <f>IFERROR(AVERAGE('21'!K11,'22'!K11),"")</f>
        <v/>
      </c>
      <c r="L11" s="81"/>
      <c r="M11" s="82" t="str">
        <f>IFERROR(AVERAGE('21'!M11,'22'!M11),"")</f>
        <v/>
      </c>
      <c r="N11" s="81"/>
      <c r="O11" s="82" t="str">
        <f>IFERROR(AVERAGE('21'!O11,'22'!O11),"")</f>
        <v/>
      </c>
      <c r="P11" s="81"/>
      <c r="Q11" s="82" t="str">
        <f>IFERROR(AVERAGE('21'!Q11,'22'!Q11),"")</f>
        <v/>
      </c>
      <c r="R11" s="81"/>
      <c r="S11" s="82" t="str">
        <f>IFERROR(AVERAGE('21'!S11,'22'!S11),"")</f>
        <v/>
      </c>
      <c r="T11" s="81"/>
      <c r="U11" s="82" t="str">
        <f>IFERROR(AVERAGE('21'!U11,'22'!U11),"")</f>
        <v/>
      </c>
      <c r="V11" s="81" t="str">
        <f>IF(U11="","",IF(U11&lt;Accueil!$E$5,Accueil!$G$5,IF(U11&lt;Accueil!$E$6,Accueil!$G$6,IF(U11&lt;Accueil!$E$7,Accueil!$G$7,IF(U11&lt;Accueil!$E$8,Accueil!$G$8,IF(U11&lt;Accueil!$E$9,Accueil!$G$9,IF(U11&lt;Accueil!$E$10,Accueil!$G$10,IF(U11&lt;Accueil!$E$11,Accueil!$G$11,Accueil!$G$12))))))))</f>
        <v/>
      </c>
      <c r="W11" s="82" t="str">
        <f>IFERROR(AVERAGE('21'!W11,'22'!W11),"")</f>
        <v/>
      </c>
    </row>
    <row r="12" spans="2:23">
      <c r="B12" s="56">
        <v>8</v>
      </c>
      <c r="C12" s="57"/>
      <c r="D12" s="57"/>
      <c r="E12" s="82" t="str">
        <f>IFERROR(AVERAGE('21'!E12,'22'!E12),"")</f>
        <v/>
      </c>
      <c r="F12" s="81"/>
      <c r="G12" s="82" t="str">
        <f>IFERROR(AVERAGE('21'!G12,'22'!G12),"")</f>
        <v/>
      </c>
      <c r="H12" s="81"/>
      <c r="I12" s="82" t="str">
        <f>IFERROR(AVERAGE('21'!I12,'22'!I12),"")</f>
        <v/>
      </c>
      <c r="J12" s="81"/>
      <c r="K12" s="82" t="str">
        <f>IFERROR(AVERAGE('21'!K12,'22'!K12),"")</f>
        <v/>
      </c>
      <c r="L12" s="81"/>
      <c r="M12" s="82" t="str">
        <f>IFERROR(AVERAGE('21'!M12,'22'!M12),"")</f>
        <v/>
      </c>
      <c r="N12" s="81"/>
      <c r="O12" s="82" t="str">
        <f>IFERROR(AVERAGE('21'!O12,'22'!O12),"")</f>
        <v/>
      </c>
      <c r="P12" s="81"/>
      <c r="Q12" s="82" t="str">
        <f>IFERROR(AVERAGE('21'!Q12,'22'!Q12),"")</f>
        <v/>
      </c>
      <c r="R12" s="81"/>
      <c r="S12" s="82" t="str">
        <f>IFERROR(AVERAGE('21'!S12,'22'!S12),"")</f>
        <v/>
      </c>
      <c r="T12" s="81"/>
      <c r="U12" s="82" t="str">
        <f>IFERROR(AVERAGE('21'!U12,'22'!U12),"")</f>
        <v/>
      </c>
      <c r="V12" s="81" t="str">
        <f>IF(U12="","",IF(U12&lt;Accueil!$E$5,Accueil!$G$5,IF(U12&lt;Accueil!$E$6,Accueil!$G$6,IF(U12&lt;Accueil!$E$7,Accueil!$G$7,IF(U12&lt;Accueil!$E$8,Accueil!$G$8,IF(U12&lt;Accueil!$E$9,Accueil!$G$9,IF(U12&lt;Accueil!$E$10,Accueil!$G$10,IF(U12&lt;Accueil!$E$11,Accueil!$G$11,Accueil!$G$12))))))))</f>
        <v/>
      </c>
      <c r="W12" s="82" t="str">
        <f>IFERROR(AVERAGE('21'!W12,'22'!W12),"")</f>
        <v/>
      </c>
    </row>
    <row r="13" spans="2:23">
      <c r="B13" s="56">
        <v>9</v>
      </c>
      <c r="C13" s="57"/>
      <c r="D13" s="57"/>
      <c r="E13" s="82" t="str">
        <f>IFERROR(AVERAGE('21'!E13,'22'!E13),"")</f>
        <v/>
      </c>
      <c r="F13" s="81"/>
      <c r="G13" s="82" t="str">
        <f>IFERROR(AVERAGE('21'!G13,'22'!G13),"")</f>
        <v/>
      </c>
      <c r="H13" s="81"/>
      <c r="I13" s="82" t="str">
        <f>IFERROR(AVERAGE('21'!I13,'22'!I13),"")</f>
        <v/>
      </c>
      <c r="J13" s="81"/>
      <c r="K13" s="82" t="str">
        <f>IFERROR(AVERAGE('21'!K13,'22'!K13),"")</f>
        <v/>
      </c>
      <c r="L13" s="81"/>
      <c r="M13" s="82" t="str">
        <f>IFERROR(AVERAGE('21'!M13,'22'!M13),"")</f>
        <v/>
      </c>
      <c r="N13" s="81"/>
      <c r="O13" s="82" t="str">
        <f>IFERROR(AVERAGE('21'!O13,'22'!O13),"")</f>
        <v/>
      </c>
      <c r="P13" s="81"/>
      <c r="Q13" s="82" t="str">
        <f>IFERROR(AVERAGE('21'!Q13,'22'!Q13),"")</f>
        <v/>
      </c>
      <c r="R13" s="81"/>
      <c r="S13" s="82" t="str">
        <f>IFERROR(AVERAGE('21'!S13,'22'!S13),"")</f>
        <v/>
      </c>
      <c r="T13" s="81"/>
      <c r="U13" s="82" t="str">
        <f>IFERROR(AVERAGE('21'!U13,'22'!U13),"")</f>
        <v/>
      </c>
      <c r="V13" s="81" t="str">
        <f>IF(U13="","",IF(U13&lt;Accueil!$E$5,Accueil!$G$5,IF(U13&lt;Accueil!$E$6,Accueil!$G$6,IF(U13&lt;Accueil!$E$7,Accueil!$G$7,IF(U13&lt;Accueil!$E$8,Accueil!$G$8,IF(U13&lt;Accueil!$E$9,Accueil!$G$9,IF(U13&lt;Accueil!$E$10,Accueil!$G$10,IF(U13&lt;Accueil!$E$11,Accueil!$G$11,Accueil!$G$12))))))))</f>
        <v/>
      </c>
      <c r="W13" s="82" t="str">
        <f>IFERROR(AVERAGE('21'!W13,'22'!W13),"")</f>
        <v/>
      </c>
    </row>
    <row r="14" spans="2:23">
      <c r="B14" s="56">
        <v>10</v>
      </c>
      <c r="C14" s="57"/>
      <c r="D14" s="57"/>
      <c r="E14" s="82" t="str">
        <f>IFERROR(AVERAGE('21'!E14,'22'!E14),"")</f>
        <v/>
      </c>
      <c r="F14" s="81"/>
      <c r="G14" s="82" t="str">
        <f>IFERROR(AVERAGE('21'!G14,'22'!G14),"")</f>
        <v/>
      </c>
      <c r="H14" s="81"/>
      <c r="I14" s="82" t="str">
        <f>IFERROR(AVERAGE('21'!I14,'22'!I14),"")</f>
        <v/>
      </c>
      <c r="J14" s="81"/>
      <c r="K14" s="82" t="str">
        <f>IFERROR(AVERAGE('21'!K14,'22'!K14),"")</f>
        <v/>
      </c>
      <c r="L14" s="81"/>
      <c r="M14" s="82" t="str">
        <f>IFERROR(AVERAGE('21'!M14,'22'!M14),"")</f>
        <v/>
      </c>
      <c r="N14" s="81"/>
      <c r="O14" s="82" t="str">
        <f>IFERROR(AVERAGE('21'!O14,'22'!O14),"")</f>
        <v/>
      </c>
      <c r="P14" s="81"/>
      <c r="Q14" s="82" t="str">
        <f>IFERROR(AVERAGE('21'!Q14,'22'!Q14),"")</f>
        <v/>
      </c>
      <c r="R14" s="81"/>
      <c r="S14" s="82" t="str">
        <f>IFERROR(AVERAGE('21'!S14,'22'!S14),"")</f>
        <v/>
      </c>
      <c r="T14" s="81"/>
      <c r="U14" s="82" t="str">
        <f>IFERROR(AVERAGE('21'!U14,'22'!U14),"")</f>
        <v/>
      </c>
      <c r="V14" s="81" t="str">
        <f>IF(U14="","",IF(U14&lt;Accueil!$E$5,Accueil!$G$5,IF(U14&lt;Accueil!$E$6,Accueil!$G$6,IF(U14&lt;Accueil!$E$7,Accueil!$G$7,IF(U14&lt;Accueil!$E$8,Accueil!$G$8,IF(U14&lt;Accueil!$E$9,Accueil!$G$9,IF(U14&lt;Accueil!$E$10,Accueil!$G$10,IF(U14&lt;Accueil!$E$11,Accueil!$G$11,Accueil!$G$12))))))))</f>
        <v/>
      </c>
      <c r="W14" s="82" t="str">
        <f>IFERROR(AVERAGE('21'!W14,'22'!W14),"")</f>
        <v/>
      </c>
    </row>
    <row r="15" spans="2:23">
      <c r="B15" s="56">
        <v>11</v>
      </c>
      <c r="C15" s="57"/>
      <c r="D15" s="57"/>
      <c r="E15" s="82" t="str">
        <f>IFERROR(AVERAGE('21'!E15,'22'!E15),"")</f>
        <v/>
      </c>
      <c r="F15" s="81"/>
      <c r="G15" s="82" t="str">
        <f>IFERROR(AVERAGE('21'!G15,'22'!G15),"")</f>
        <v/>
      </c>
      <c r="H15" s="81"/>
      <c r="I15" s="82" t="str">
        <f>IFERROR(AVERAGE('21'!I15,'22'!I15),"")</f>
        <v/>
      </c>
      <c r="J15" s="81"/>
      <c r="K15" s="82" t="str">
        <f>IFERROR(AVERAGE('21'!K15,'22'!K15),"")</f>
        <v/>
      </c>
      <c r="L15" s="81"/>
      <c r="M15" s="82" t="str">
        <f>IFERROR(AVERAGE('21'!M15,'22'!M15),"")</f>
        <v/>
      </c>
      <c r="N15" s="81"/>
      <c r="O15" s="82" t="str">
        <f>IFERROR(AVERAGE('21'!O15,'22'!O15),"")</f>
        <v/>
      </c>
      <c r="P15" s="81"/>
      <c r="Q15" s="82" t="str">
        <f>IFERROR(AVERAGE('21'!Q15,'22'!Q15),"")</f>
        <v/>
      </c>
      <c r="R15" s="81"/>
      <c r="S15" s="82" t="str">
        <f>IFERROR(AVERAGE('21'!S15,'22'!S15),"")</f>
        <v/>
      </c>
      <c r="T15" s="81"/>
      <c r="U15" s="82" t="str">
        <f>IFERROR(AVERAGE('21'!U15,'22'!U15),"")</f>
        <v/>
      </c>
      <c r="V15" s="81" t="str">
        <f>IF(U15="","",IF(U15&lt;Accueil!$E$5,Accueil!$G$5,IF(U15&lt;Accueil!$E$6,Accueil!$G$6,IF(U15&lt;Accueil!$E$7,Accueil!$G$7,IF(U15&lt;Accueil!$E$8,Accueil!$G$8,IF(U15&lt;Accueil!$E$9,Accueil!$G$9,IF(U15&lt;Accueil!$E$10,Accueil!$G$10,IF(U15&lt;Accueil!$E$11,Accueil!$G$11,Accueil!$G$12))))))))</f>
        <v/>
      </c>
      <c r="W15" s="82" t="str">
        <f>IFERROR(AVERAGE('21'!W15,'22'!W15),"")</f>
        <v/>
      </c>
    </row>
    <row r="16" spans="2:23">
      <c r="B16" s="56">
        <v>12</v>
      </c>
      <c r="C16" s="57"/>
      <c r="D16" s="57"/>
      <c r="E16" s="82" t="str">
        <f>IFERROR(AVERAGE('21'!E16,'22'!E16),"")</f>
        <v/>
      </c>
      <c r="F16" s="81"/>
      <c r="G16" s="82" t="str">
        <f>IFERROR(AVERAGE('21'!G16,'22'!G16),"")</f>
        <v/>
      </c>
      <c r="H16" s="81"/>
      <c r="I16" s="82" t="str">
        <f>IFERROR(AVERAGE('21'!I16,'22'!I16),"")</f>
        <v/>
      </c>
      <c r="J16" s="81"/>
      <c r="K16" s="82" t="str">
        <f>IFERROR(AVERAGE('21'!K16,'22'!K16),"")</f>
        <v/>
      </c>
      <c r="L16" s="81"/>
      <c r="M16" s="82" t="str">
        <f>IFERROR(AVERAGE('21'!M16,'22'!M16),"")</f>
        <v/>
      </c>
      <c r="N16" s="81"/>
      <c r="O16" s="82" t="str">
        <f>IFERROR(AVERAGE('21'!O16,'22'!O16),"")</f>
        <v/>
      </c>
      <c r="P16" s="81"/>
      <c r="Q16" s="82" t="str">
        <f>IFERROR(AVERAGE('21'!Q16,'22'!Q16),"")</f>
        <v/>
      </c>
      <c r="R16" s="81"/>
      <c r="S16" s="82" t="str">
        <f>IFERROR(AVERAGE('21'!S16,'22'!S16),"")</f>
        <v/>
      </c>
      <c r="T16" s="81"/>
      <c r="U16" s="82" t="str">
        <f>IFERROR(AVERAGE('21'!U16,'22'!U16),"")</f>
        <v/>
      </c>
      <c r="V16" s="81" t="str">
        <f>IF(U16="","",IF(U16&lt;Accueil!$E$5,Accueil!$G$5,IF(U16&lt;Accueil!$E$6,Accueil!$G$6,IF(U16&lt;Accueil!$E$7,Accueil!$G$7,IF(U16&lt;Accueil!$E$8,Accueil!$G$8,IF(U16&lt;Accueil!$E$9,Accueil!$G$9,IF(U16&lt;Accueil!$E$10,Accueil!$G$10,IF(U16&lt;Accueil!$E$11,Accueil!$G$11,Accueil!$G$12))))))))</f>
        <v/>
      </c>
      <c r="W16" s="82" t="str">
        <f>IFERROR(AVERAGE('21'!W16,'22'!W16),"")</f>
        <v/>
      </c>
    </row>
    <row r="17" spans="2:23">
      <c r="B17" s="56">
        <v>13</v>
      </c>
      <c r="C17" s="57"/>
      <c r="D17" s="57"/>
      <c r="E17" s="82" t="str">
        <f>IFERROR(AVERAGE('21'!E17,'22'!E17),"")</f>
        <v/>
      </c>
      <c r="F17" s="81"/>
      <c r="G17" s="82" t="str">
        <f>IFERROR(AVERAGE('21'!G17,'22'!G17),"")</f>
        <v/>
      </c>
      <c r="H17" s="81"/>
      <c r="I17" s="82" t="str">
        <f>IFERROR(AVERAGE('21'!I17,'22'!I17),"")</f>
        <v/>
      </c>
      <c r="J17" s="81"/>
      <c r="K17" s="82" t="str">
        <f>IFERROR(AVERAGE('21'!K17,'22'!K17),"")</f>
        <v/>
      </c>
      <c r="L17" s="81"/>
      <c r="M17" s="82" t="str">
        <f>IFERROR(AVERAGE('21'!M17,'22'!M17),"")</f>
        <v/>
      </c>
      <c r="N17" s="81"/>
      <c r="O17" s="82" t="str">
        <f>IFERROR(AVERAGE('21'!O17,'22'!O17),"")</f>
        <v/>
      </c>
      <c r="P17" s="81"/>
      <c r="Q17" s="82" t="str">
        <f>IFERROR(AVERAGE('21'!Q17,'22'!Q17),"")</f>
        <v/>
      </c>
      <c r="R17" s="81"/>
      <c r="S17" s="82" t="str">
        <f>IFERROR(AVERAGE('21'!S17,'22'!S17),"")</f>
        <v/>
      </c>
      <c r="T17" s="81"/>
      <c r="U17" s="82" t="str">
        <f>IFERROR(AVERAGE('21'!U17,'22'!U17),"")</f>
        <v/>
      </c>
      <c r="V17" s="81" t="str">
        <f>IF(U17="","",IF(U17&lt;Accueil!$E$5,Accueil!$G$5,IF(U17&lt;Accueil!$E$6,Accueil!$G$6,IF(U17&lt;Accueil!$E$7,Accueil!$G$7,IF(U17&lt;Accueil!$E$8,Accueil!$G$8,IF(U17&lt;Accueil!$E$9,Accueil!$G$9,IF(U17&lt;Accueil!$E$10,Accueil!$G$10,IF(U17&lt;Accueil!$E$11,Accueil!$G$11,Accueil!$G$12))))))))</f>
        <v/>
      </c>
      <c r="W17" s="82" t="str">
        <f>IFERROR(AVERAGE('21'!W17,'22'!W17),"")</f>
        <v/>
      </c>
    </row>
    <row r="18" spans="2:23">
      <c r="B18" s="56">
        <v>14</v>
      </c>
      <c r="C18" s="57"/>
      <c r="D18" s="57"/>
      <c r="E18" s="82" t="str">
        <f>IFERROR(AVERAGE('21'!E18,'22'!E18),"")</f>
        <v/>
      </c>
      <c r="F18" s="81"/>
      <c r="G18" s="82" t="str">
        <f>IFERROR(AVERAGE('21'!G18,'22'!G18),"")</f>
        <v/>
      </c>
      <c r="H18" s="81"/>
      <c r="I18" s="82" t="str">
        <f>IFERROR(AVERAGE('21'!I18,'22'!I18),"")</f>
        <v/>
      </c>
      <c r="J18" s="81"/>
      <c r="K18" s="82" t="str">
        <f>IFERROR(AVERAGE('21'!K18,'22'!K18),"")</f>
        <v/>
      </c>
      <c r="L18" s="81"/>
      <c r="M18" s="82" t="str">
        <f>IFERROR(AVERAGE('21'!M18,'22'!M18),"")</f>
        <v/>
      </c>
      <c r="N18" s="81"/>
      <c r="O18" s="82" t="str">
        <f>IFERROR(AVERAGE('21'!O18,'22'!O18),"")</f>
        <v/>
      </c>
      <c r="P18" s="81"/>
      <c r="Q18" s="82" t="str">
        <f>IFERROR(AVERAGE('21'!Q18,'22'!Q18),"")</f>
        <v/>
      </c>
      <c r="R18" s="81"/>
      <c r="S18" s="82" t="str">
        <f>IFERROR(AVERAGE('21'!S18,'22'!S18),"")</f>
        <v/>
      </c>
      <c r="T18" s="81"/>
      <c r="U18" s="82" t="str">
        <f>IFERROR(AVERAGE('21'!U18,'22'!U18),"")</f>
        <v/>
      </c>
      <c r="V18" s="81" t="str">
        <f>IF(U18="","",IF(U18&lt;Accueil!$E$5,Accueil!$G$5,IF(U18&lt;Accueil!$E$6,Accueil!$G$6,IF(U18&lt;Accueil!$E$7,Accueil!$G$7,IF(U18&lt;Accueil!$E$8,Accueil!$G$8,IF(U18&lt;Accueil!$E$9,Accueil!$G$9,IF(U18&lt;Accueil!$E$10,Accueil!$G$10,IF(U18&lt;Accueil!$E$11,Accueil!$G$11,Accueil!$G$12))))))))</f>
        <v/>
      </c>
      <c r="W18" s="82" t="str">
        <f>IFERROR(AVERAGE('21'!W18,'22'!W18),"")</f>
        <v/>
      </c>
    </row>
    <row r="19" spans="2:23">
      <c r="B19" s="56">
        <v>15</v>
      </c>
      <c r="C19" s="57"/>
      <c r="D19" s="57"/>
      <c r="E19" s="82" t="str">
        <f>IFERROR(AVERAGE('21'!E19,'22'!E19),"")</f>
        <v/>
      </c>
      <c r="F19" s="81"/>
      <c r="G19" s="82" t="str">
        <f>IFERROR(AVERAGE('21'!G19,'22'!G19),"")</f>
        <v/>
      </c>
      <c r="H19" s="81"/>
      <c r="I19" s="82" t="str">
        <f>IFERROR(AVERAGE('21'!I19,'22'!I19),"")</f>
        <v/>
      </c>
      <c r="J19" s="81"/>
      <c r="K19" s="82" t="str">
        <f>IFERROR(AVERAGE('21'!K19,'22'!K19),"")</f>
        <v/>
      </c>
      <c r="L19" s="81"/>
      <c r="M19" s="82" t="str">
        <f>IFERROR(AVERAGE('21'!M19,'22'!M19),"")</f>
        <v/>
      </c>
      <c r="N19" s="81"/>
      <c r="O19" s="82" t="str">
        <f>IFERROR(AVERAGE('21'!O19,'22'!O19),"")</f>
        <v/>
      </c>
      <c r="P19" s="81"/>
      <c r="Q19" s="82" t="str">
        <f>IFERROR(AVERAGE('21'!Q19,'22'!Q19),"")</f>
        <v/>
      </c>
      <c r="R19" s="81"/>
      <c r="S19" s="82" t="str">
        <f>IFERROR(AVERAGE('21'!S19,'22'!S19),"")</f>
        <v/>
      </c>
      <c r="T19" s="81"/>
      <c r="U19" s="82" t="str">
        <f>IFERROR(AVERAGE('21'!U19,'22'!U19),"")</f>
        <v/>
      </c>
      <c r="V19" s="81" t="str">
        <f>IF(U19="","",IF(U19&lt;Accueil!$E$5,Accueil!$G$5,IF(U19&lt;Accueil!$E$6,Accueil!$G$6,IF(U19&lt;Accueil!$E$7,Accueil!$G$7,IF(U19&lt;Accueil!$E$8,Accueil!$G$8,IF(U19&lt;Accueil!$E$9,Accueil!$G$9,IF(U19&lt;Accueil!$E$10,Accueil!$G$10,IF(U19&lt;Accueil!$E$11,Accueil!$G$11,Accueil!$G$12))))))))</f>
        <v/>
      </c>
      <c r="W19" s="82" t="str">
        <f>IFERROR(AVERAGE('21'!W19,'22'!W19),"")</f>
        <v/>
      </c>
    </row>
    <row r="20" spans="2:23">
      <c r="B20" s="56">
        <v>16</v>
      </c>
      <c r="C20" s="57"/>
      <c r="D20" s="57"/>
      <c r="E20" s="82" t="str">
        <f>IFERROR(AVERAGE('21'!E20,'22'!E20),"")</f>
        <v/>
      </c>
      <c r="F20" s="81"/>
      <c r="G20" s="82" t="str">
        <f>IFERROR(AVERAGE('21'!G20,'22'!G20),"")</f>
        <v/>
      </c>
      <c r="H20" s="81"/>
      <c r="I20" s="82" t="str">
        <f>IFERROR(AVERAGE('21'!I20,'22'!I20),"")</f>
        <v/>
      </c>
      <c r="J20" s="81"/>
      <c r="K20" s="82" t="str">
        <f>IFERROR(AVERAGE('21'!K20,'22'!K20),"")</f>
        <v/>
      </c>
      <c r="L20" s="81"/>
      <c r="M20" s="82" t="str">
        <f>IFERROR(AVERAGE('21'!M20,'22'!M20),"")</f>
        <v/>
      </c>
      <c r="N20" s="81"/>
      <c r="O20" s="82" t="str">
        <f>IFERROR(AVERAGE('21'!O20,'22'!O20),"")</f>
        <v/>
      </c>
      <c r="P20" s="81"/>
      <c r="Q20" s="82" t="str">
        <f>IFERROR(AVERAGE('21'!Q20,'22'!Q20),"")</f>
        <v/>
      </c>
      <c r="R20" s="81"/>
      <c r="S20" s="82" t="str">
        <f>IFERROR(AVERAGE('21'!S20,'22'!S20),"")</f>
        <v/>
      </c>
      <c r="T20" s="81"/>
      <c r="U20" s="82" t="str">
        <f>IFERROR(AVERAGE('21'!U20,'22'!U20),"")</f>
        <v/>
      </c>
      <c r="V20" s="81" t="str">
        <f>IF(U20="","",IF(U20&lt;Accueil!$E$5,Accueil!$G$5,IF(U20&lt;Accueil!$E$6,Accueil!$G$6,IF(U20&lt;Accueil!$E$7,Accueil!$G$7,IF(U20&lt;Accueil!$E$8,Accueil!$G$8,IF(U20&lt;Accueil!$E$9,Accueil!$G$9,IF(U20&lt;Accueil!$E$10,Accueil!$G$10,IF(U20&lt;Accueil!$E$11,Accueil!$G$11,Accueil!$G$12))))))))</f>
        <v/>
      </c>
      <c r="W20" s="82" t="str">
        <f>IFERROR(AVERAGE('21'!W20,'22'!W20),"")</f>
        <v/>
      </c>
    </row>
    <row r="21" spans="2:23">
      <c r="B21" s="56">
        <v>17</v>
      </c>
      <c r="C21" s="57"/>
      <c r="D21" s="57"/>
      <c r="E21" s="82" t="str">
        <f>IFERROR(AVERAGE('21'!E21,'22'!E21),"")</f>
        <v/>
      </c>
      <c r="F21" s="81"/>
      <c r="G21" s="82" t="str">
        <f>IFERROR(AVERAGE('21'!G21,'22'!G21),"")</f>
        <v/>
      </c>
      <c r="H21" s="81"/>
      <c r="I21" s="82" t="str">
        <f>IFERROR(AVERAGE('21'!I21,'22'!I21),"")</f>
        <v/>
      </c>
      <c r="J21" s="81"/>
      <c r="K21" s="82" t="str">
        <f>IFERROR(AVERAGE('21'!K21,'22'!K21),"")</f>
        <v/>
      </c>
      <c r="L21" s="81"/>
      <c r="M21" s="82" t="str">
        <f>IFERROR(AVERAGE('21'!M21,'22'!M21),"")</f>
        <v/>
      </c>
      <c r="N21" s="81"/>
      <c r="O21" s="82" t="str">
        <f>IFERROR(AVERAGE('21'!O21,'22'!O21),"")</f>
        <v/>
      </c>
      <c r="P21" s="81"/>
      <c r="Q21" s="82" t="str">
        <f>IFERROR(AVERAGE('21'!Q21,'22'!Q21),"")</f>
        <v/>
      </c>
      <c r="R21" s="81"/>
      <c r="S21" s="82" t="str">
        <f>IFERROR(AVERAGE('21'!S21,'22'!S21),"")</f>
        <v/>
      </c>
      <c r="T21" s="81"/>
      <c r="U21" s="82" t="str">
        <f>IFERROR(AVERAGE('21'!U21,'22'!U21),"")</f>
        <v/>
      </c>
      <c r="V21" s="81" t="str">
        <f>IF(U21="","",IF(U21&lt;Accueil!$E$5,Accueil!$G$5,IF(U21&lt;Accueil!$E$6,Accueil!$G$6,IF(U21&lt;Accueil!$E$7,Accueil!$G$7,IF(U21&lt;Accueil!$E$8,Accueil!$G$8,IF(U21&lt;Accueil!$E$9,Accueil!$G$9,IF(U21&lt;Accueil!$E$10,Accueil!$G$10,IF(U21&lt;Accueil!$E$11,Accueil!$G$11,Accueil!$G$12))))))))</f>
        <v/>
      </c>
      <c r="W21" s="82" t="str">
        <f>IFERROR(AVERAGE('21'!W21,'22'!W21),"")</f>
        <v/>
      </c>
    </row>
    <row r="22" spans="2:23">
      <c r="B22" s="56">
        <v>18</v>
      </c>
      <c r="C22" s="57"/>
      <c r="D22" s="57"/>
      <c r="E22" s="82" t="str">
        <f>IFERROR(AVERAGE('21'!E22,'22'!E22),"")</f>
        <v/>
      </c>
      <c r="F22" s="81"/>
      <c r="G22" s="82" t="str">
        <f>IFERROR(AVERAGE('21'!G22,'22'!G22),"")</f>
        <v/>
      </c>
      <c r="H22" s="81"/>
      <c r="I22" s="82" t="str">
        <f>IFERROR(AVERAGE('21'!I22,'22'!I22),"")</f>
        <v/>
      </c>
      <c r="J22" s="81"/>
      <c r="K22" s="82" t="str">
        <f>IFERROR(AVERAGE('21'!K22,'22'!K22),"")</f>
        <v/>
      </c>
      <c r="L22" s="81"/>
      <c r="M22" s="82" t="str">
        <f>IFERROR(AVERAGE('21'!M22,'22'!M22),"")</f>
        <v/>
      </c>
      <c r="N22" s="81"/>
      <c r="O22" s="82" t="str">
        <f>IFERROR(AVERAGE('21'!O22,'22'!O22),"")</f>
        <v/>
      </c>
      <c r="P22" s="81"/>
      <c r="Q22" s="82" t="str">
        <f>IFERROR(AVERAGE('21'!Q22,'22'!Q22),"")</f>
        <v/>
      </c>
      <c r="R22" s="81"/>
      <c r="S22" s="82" t="str">
        <f>IFERROR(AVERAGE('21'!S22,'22'!S22),"")</f>
        <v/>
      </c>
      <c r="T22" s="81"/>
      <c r="U22" s="82" t="str">
        <f>IFERROR(AVERAGE('21'!U22,'22'!U22),"")</f>
        <v/>
      </c>
      <c r="V22" s="81" t="str">
        <f>IF(U22="","",IF(U22&lt;Accueil!$E$5,Accueil!$G$5,IF(U22&lt;Accueil!$E$6,Accueil!$G$6,IF(U22&lt;Accueil!$E$7,Accueil!$G$7,IF(U22&lt;Accueil!$E$8,Accueil!$G$8,IF(U22&lt;Accueil!$E$9,Accueil!$G$9,IF(U22&lt;Accueil!$E$10,Accueil!$G$10,IF(U22&lt;Accueil!$E$11,Accueil!$G$11,Accueil!$G$12))))))))</f>
        <v/>
      </c>
      <c r="W22" s="82" t="str">
        <f>IFERROR(AVERAGE('21'!W22,'22'!W22),"")</f>
        <v/>
      </c>
    </row>
    <row r="23" spans="2:23">
      <c r="B23" s="56">
        <v>19</v>
      </c>
      <c r="C23" s="57"/>
      <c r="D23" s="57"/>
      <c r="E23" s="82" t="str">
        <f>IFERROR(AVERAGE('21'!E23,'22'!E23),"")</f>
        <v/>
      </c>
      <c r="F23" s="81"/>
      <c r="G23" s="82" t="str">
        <f>IFERROR(AVERAGE('21'!G23,'22'!G23),"")</f>
        <v/>
      </c>
      <c r="H23" s="81"/>
      <c r="I23" s="82" t="str">
        <f>IFERROR(AVERAGE('21'!I23,'22'!I23),"")</f>
        <v/>
      </c>
      <c r="J23" s="81"/>
      <c r="K23" s="82" t="str">
        <f>IFERROR(AVERAGE('21'!K23,'22'!K23),"")</f>
        <v/>
      </c>
      <c r="L23" s="81"/>
      <c r="M23" s="82" t="str">
        <f>IFERROR(AVERAGE('21'!M23,'22'!M23),"")</f>
        <v/>
      </c>
      <c r="N23" s="81"/>
      <c r="O23" s="82" t="str">
        <f>IFERROR(AVERAGE('21'!O23,'22'!O23),"")</f>
        <v/>
      </c>
      <c r="P23" s="81"/>
      <c r="Q23" s="82" t="str">
        <f>IFERROR(AVERAGE('21'!Q23,'22'!Q23),"")</f>
        <v/>
      </c>
      <c r="R23" s="81"/>
      <c r="S23" s="82" t="str">
        <f>IFERROR(AVERAGE('21'!S23,'22'!S23),"")</f>
        <v/>
      </c>
      <c r="T23" s="81"/>
      <c r="U23" s="82" t="str">
        <f>IFERROR(AVERAGE('21'!U23,'22'!U23),"")</f>
        <v/>
      </c>
      <c r="V23" s="81" t="str">
        <f>IF(U23="","",IF(U23&lt;Accueil!$E$5,Accueil!$G$5,IF(U23&lt;Accueil!$E$6,Accueil!$G$6,IF(U23&lt;Accueil!$E$7,Accueil!$G$7,IF(U23&lt;Accueil!$E$8,Accueil!$G$8,IF(U23&lt;Accueil!$E$9,Accueil!$G$9,IF(U23&lt;Accueil!$E$10,Accueil!$G$10,IF(U23&lt;Accueil!$E$11,Accueil!$G$11,Accueil!$G$12))))))))</f>
        <v/>
      </c>
      <c r="W23" s="82" t="str">
        <f>IFERROR(AVERAGE('21'!W23,'22'!W23),"")</f>
        <v/>
      </c>
    </row>
    <row r="24" spans="2:23">
      <c r="B24" s="56">
        <v>20</v>
      </c>
      <c r="C24" s="57"/>
      <c r="D24" s="57"/>
      <c r="E24" s="82" t="str">
        <f>IFERROR(AVERAGE('21'!E24,'22'!E24),"")</f>
        <v/>
      </c>
      <c r="F24" s="81"/>
      <c r="G24" s="82" t="str">
        <f>IFERROR(AVERAGE('21'!G24,'22'!G24),"")</f>
        <v/>
      </c>
      <c r="H24" s="81"/>
      <c r="I24" s="82" t="str">
        <f>IFERROR(AVERAGE('21'!I24,'22'!I24),"")</f>
        <v/>
      </c>
      <c r="J24" s="81"/>
      <c r="K24" s="82" t="str">
        <f>IFERROR(AVERAGE('21'!K24,'22'!K24),"")</f>
        <v/>
      </c>
      <c r="L24" s="81"/>
      <c r="M24" s="82" t="str">
        <f>IFERROR(AVERAGE('21'!M24,'22'!M24),"")</f>
        <v/>
      </c>
      <c r="N24" s="81"/>
      <c r="O24" s="82" t="str">
        <f>IFERROR(AVERAGE('21'!O24,'22'!O24),"")</f>
        <v/>
      </c>
      <c r="P24" s="81"/>
      <c r="Q24" s="82" t="str">
        <f>IFERROR(AVERAGE('21'!Q24,'22'!Q24),"")</f>
        <v/>
      </c>
      <c r="R24" s="81"/>
      <c r="S24" s="82" t="str">
        <f>IFERROR(AVERAGE('21'!S24,'22'!S24),"")</f>
        <v/>
      </c>
      <c r="T24" s="81"/>
      <c r="U24" s="82" t="str">
        <f>IFERROR(AVERAGE('21'!U24,'22'!U24),"")</f>
        <v/>
      </c>
      <c r="V24" s="81" t="str">
        <f>IF(U24="","",IF(U24&lt;Accueil!$E$5,Accueil!$G$5,IF(U24&lt;Accueil!$E$6,Accueil!$G$6,IF(U24&lt;Accueil!$E$7,Accueil!$G$7,IF(U24&lt;Accueil!$E$8,Accueil!$G$8,IF(U24&lt;Accueil!$E$9,Accueil!$G$9,IF(U24&lt;Accueil!$E$10,Accueil!$G$10,IF(U24&lt;Accueil!$E$11,Accueil!$G$11,Accueil!$G$12))))))))</f>
        <v/>
      </c>
      <c r="W24" s="82" t="str">
        <f>IFERROR(AVERAGE('21'!W24,'22'!W24),"")</f>
        <v/>
      </c>
    </row>
    <row r="25" spans="2:23">
      <c r="B25" s="56">
        <v>21</v>
      </c>
      <c r="C25" s="57"/>
      <c r="D25" s="57"/>
      <c r="E25" s="82" t="str">
        <f>IFERROR(AVERAGE('21'!E25,'22'!E25),"")</f>
        <v/>
      </c>
      <c r="F25" s="81"/>
      <c r="G25" s="82" t="str">
        <f>IFERROR(AVERAGE('21'!G25,'22'!G25),"")</f>
        <v/>
      </c>
      <c r="H25" s="81"/>
      <c r="I25" s="82" t="str">
        <f>IFERROR(AVERAGE('21'!I25,'22'!I25),"")</f>
        <v/>
      </c>
      <c r="J25" s="81"/>
      <c r="K25" s="82" t="str">
        <f>IFERROR(AVERAGE('21'!K25,'22'!K25),"")</f>
        <v/>
      </c>
      <c r="L25" s="81"/>
      <c r="M25" s="82" t="str">
        <f>IFERROR(AVERAGE('21'!M25,'22'!M25),"")</f>
        <v/>
      </c>
      <c r="N25" s="81"/>
      <c r="O25" s="82" t="str">
        <f>IFERROR(AVERAGE('21'!O25,'22'!O25),"")</f>
        <v/>
      </c>
      <c r="P25" s="81"/>
      <c r="Q25" s="82" t="str">
        <f>IFERROR(AVERAGE('21'!Q25,'22'!Q25),"")</f>
        <v/>
      </c>
      <c r="R25" s="81"/>
      <c r="S25" s="82" t="str">
        <f>IFERROR(AVERAGE('21'!S25,'22'!S25),"")</f>
        <v/>
      </c>
      <c r="T25" s="81"/>
      <c r="U25" s="82" t="str">
        <f>IFERROR(AVERAGE('21'!U25,'22'!U25),"")</f>
        <v/>
      </c>
      <c r="V25" s="81" t="str">
        <f>IF(U25="","",IF(U25&lt;Accueil!$E$5,Accueil!$G$5,IF(U25&lt;Accueil!$E$6,Accueil!$G$6,IF(U25&lt;Accueil!$E$7,Accueil!$G$7,IF(U25&lt;Accueil!$E$8,Accueil!$G$8,IF(U25&lt;Accueil!$E$9,Accueil!$G$9,IF(U25&lt;Accueil!$E$10,Accueil!$G$10,IF(U25&lt;Accueil!$E$11,Accueil!$G$11,Accueil!$G$12))))))))</f>
        <v/>
      </c>
      <c r="W25" s="82" t="str">
        <f>IFERROR(AVERAGE('21'!W25,'22'!W25),"")</f>
        <v/>
      </c>
    </row>
    <row r="26" spans="2:23">
      <c r="B26" s="56">
        <v>22</v>
      </c>
      <c r="C26" s="57"/>
      <c r="D26" s="57"/>
      <c r="E26" s="82" t="str">
        <f>IFERROR(AVERAGE('21'!E26,'22'!E26),"")</f>
        <v/>
      </c>
      <c r="F26" s="81"/>
      <c r="G26" s="82" t="str">
        <f>IFERROR(AVERAGE('21'!G26,'22'!G26),"")</f>
        <v/>
      </c>
      <c r="H26" s="81"/>
      <c r="I26" s="82" t="str">
        <f>IFERROR(AVERAGE('21'!I26,'22'!I26),"")</f>
        <v/>
      </c>
      <c r="J26" s="81"/>
      <c r="K26" s="82" t="str">
        <f>IFERROR(AVERAGE('21'!K26,'22'!K26),"")</f>
        <v/>
      </c>
      <c r="L26" s="81"/>
      <c r="M26" s="82" t="str">
        <f>IFERROR(AVERAGE('21'!M26,'22'!M26),"")</f>
        <v/>
      </c>
      <c r="N26" s="81"/>
      <c r="O26" s="82" t="str">
        <f>IFERROR(AVERAGE('21'!O26,'22'!O26),"")</f>
        <v/>
      </c>
      <c r="P26" s="81"/>
      <c r="Q26" s="82" t="str">
        <f>IFERROR(AVERAGE('21'!Q26,'22'!Q26),"")</f>
        <v/>
      </c>
      <c r="R26" s="81"/>
      <c r="S26" s="82" t="str">
        <f>IFERROR(AVERAGE('21'!S26,'22'!S26),"")</f>
        <v/>
      </c>
      <c r="T26" s="81"/>
      <c r="U26" s="82" t="str">
        <f>IFERROR(AVERAGE('21'!U26,'22'!U26),"")</f>
        <v/>
      </c>
      <c r="V26" s="81" t="str">
        <f>IF(U26="","",IF(U26&lt;Accueil!$E$5,Accueil!$G$5,IF(U26&lt;Accueil!$E$6,Accueil!$G$6,IF(U26&lt;Accueil!$E$7,Accueil!$G$7,IF(U26&lt;Accueil!$E$8,Accueil!$G$8,IF(U26&lt;Accueil!$E$9,Accueil!$G$9,IF(U26&lt;Accueil!$E$10,Accueil!$G$10,IF(U26&lt;Accueil!$E$11,Accueil!$G$11,Accueil!$G$12))))))))</f>
        <v/>
      </c>
      <c r="W26" s="82" t="str">
        <f>IFERROR(AVERAGE('21'!W26,'22'!W26),"")</f>
        <v/>
      </c>
    </row>
    <row r="27" spans="2:23">
      <c r="B27" s="56">
        <v>23</v>
      </c>
      <c r="C27" s="57"/>
      <c r="D27" s="57"/>
      <c r="E27" s="82" t="str">
        <f>IFERROR(AVERAGE('21'!E27,'22'!E27),"")</f>
        <v/>
      </c>
      <c r="F27" s="81"/>
      <c r="G27" s="82" t="str">
        <f>IFERROR(AVERAGE('21'!G27,'22'!G27),"")</f>
        <v/>
      </c>
      <c r="H27" s="81"/>
      <c r="I27" s="82" t="str">
        <f>IFERROR(AVERAGE('21'!I27,'22'!I27),"")</f>
        <v/>
      </c>
      <c r="J27" s="81"/>
      <c r="K27" s="82" t="str">
        <f>IFERROR(AVERAGE('21'!K27,'22'!K27),"")</f>
        <v/>
      </c>
      <c r="L27" s="81"/>
      <c r="M27" s="82" t="str">
        <f>IFERROR(AVERAGE('21'!M27,'22'!M27),"")</f>
        <v/>
      </c>
      <c r="N27" s="81"/>
      <c r="O27" s="82" t="str">
        <f>IFERROR(AVERAGE('21'!O27,'22'!O27),"")</f>
        <v/>
      </c>
      <c r="P27" s="81"/>
      <c r="Q27" s="82" t="str">
        <f>IFERROR(AVERAGE('21'!Q27,'22'!Q27),"")</f>
        <v/>
      </c>
      <c r="R27" s="81"/>
      <c r="S27" s="82" t="str">
        <f>IFERROR(AVERAGE('21'!S27,'22'!S27),"")</f>
        <v/>
      </c>
      <c r="T27" s="81"/>
      <c r="U27" s="82" t="str">
        <f>IFERROR(AVERAGE('21'!U27,'22'!U27),"")</f>
        <v/>
      </c>
      <c r="V27" s="81" t="str">
        <f>IF(U27="","",IF(U27&lt;Accueil!$E$5,Accueil!$G$5,IF(U27&lt;Accueil!$E$6,Accueil!$G$6,IF(U27&lt;Accueil!$E$7,Accueil!$G$7,IF(U27&lt;Accueil!$E$8,Accueil!$G$8,IF(U27&lt;Accueil!$E$9,Accueil!$G$9,IF(U27&lt;Accueil!$E$10,Accueil!$G$10,IF(U27&lt;Accueil!$E$11,Accueil!$G$11,Accueil!$G$12))))))))</f>
        <v/>
      </c>
      <c r="W27" s="82" t="str">
        <f>IFERROR(AVERAGE('21'!W27,'22'!W27),"")</f>
        <v/>
      </c>
    </row>
    <row r="28" spans="2:23">
      <c r="B28" s="56">
        <v>24</v>
      </c>
      <c r="C28" s="57"/>
      <c r="D28" s="57"/>
      <c r="E28" s="82" t="str">
        <f>IFERROR(AVERAGE('21'!E28,'22'!E28),"")</f>
        <v/>
      </c>
      <c r="F28" s="81"/>
      <c r="G28" s="82" t="str">
        <f>IFERROR(AVERAGE('21'!G28,'22'!G28),"")</f>
        <v/>
      </c>
      <c r="H28" s="81"/>
      <c r="I28" s="82" t="str">
        <f>IFERROR(AVERAGE('21'!I28,'22'!I28),"")</f>
        <v/>
      </c>
      <c r="J28" s="81"/>
      <c r="K28" s="82" t="str">
        <f>IFERROR(AVERAGE('21'!K28,'22'!K28),"")</f>
        <v/>
      </c>
      <c r="L28" s="81"/>
      <c r="M28" s="82" t="str">
        <f>IFERROR(AVERAGE('21'!M28,'22'!M28),"")</f>
        <v/>
      </c>
      <c r="N28" s="81"/>
      <c r="O28" s="82" t="str">
        <f>IFERROR(AVERAGE('21'!O28,'22'!O28),"")</f>
        <v/>
      </c>
      <c r="P28" s="81"/>
      <c r="Q28" s="82" t="str">
        <f>IFERROR(AVERAGE('21'!Q28,'22'!Q28),"")</f>
        <v/>
      </c>
      <c r="R28" s="81"/>
      <c r="S28" s="82" t="str">
        <f>IFERROR(AVERAGE('21'!S28,'22'!S28),"")</f>
        <v/>
      </c>
      <c r="T28" s="81"/>
      <c r="U28" s="82" t="str">
        <f>IFERROR(AVERAGE('21'!U28,'22'!U28),"")</f>
        <v/>
      </c>
      <c r="V28" s="81" t="str">
        <f>IF(U28="","",IF(U28&lt;Accueil!$E$5,Accueil!$G$5,IF(U28&lt;Accueil!$E$6,Accueil!$G$6,IF(U28&lt;Accueil!$E$7,Accueil!$G$7,IF(U28&lt;Accueil!$E$8,Accueil!$G$8,IF(U28&lt;Accueil!$E$9,Accueil!$G$9,IF(U28&lt;Accueil!$E$10,Accueil!$G$10,IF(U28&lt;Accueil!$E$11,Accueil!$G$11,Accueil!$G$12))))))))</f>
        <v/>
      </c>
      <c r="W28" s="82" t="str">
        <f>IFERROR(AVERAGE('21'!W28,'22'!W28),"")</f>
        <v/>
      </c>
    </row>
    <row r="29" spans="2:23">
      <c r="B29" s="56">
        <v>25</v>
      </c>
      <c r="C29" s="57"/>
      <c r="D29" s="57"/>
      <c r="E29" s="82" t="str">
        <f>IFERROR(AVERAGE('21'!E29,'22'!E29),"")</f>
        <v/>
      </c>
      <c r="F29" s="81"/>
      <c r="G29" s="82" t="str">
        <f>IFERROR(AVERAGE('21'!G29,'22'!G29),"")</f>
        <v/>
      </c>
      <c r="H29" s="81"/>
      <c r="I29" s="82" t="str">
        <f>IFERROR(AVERAGE('21'!I29,'22'!I29),"")</f>
        <v/>
      </c>
      <c r="J29" s="81"/>
      <c r="K29" s="82" t="str">
        <f>IFERROR(AVERAGE('21'!K29,'22'!K29),"")</f>
        <v/>
      </c>
      <c r="L29" s="81"/>
      <c r="M29" s="82" t="str">
        <f>IFERROR(AVERAGE('21'!M29,'22'!M29),"")</f>
        <v/>
      </c>
      <c r="N29" s="81"/>
      <c r="O29" s="82" t="str">
        <f>IFERROR(AVERAGE('21'!O29,'22'!O29),"")</f>
        <v/>
      </c>
      <c r="P29" s="81"/>
      <c r="Q29" s="82" t="str">
        <f>IFERROR(AVERAGE('21'!Q29,'22'!Q29),"")</f>
        <v/>
      </c>
      <c r="R29" s="81"/>
      <c r="S29" s="82" t="str">
        <f>IFERROR(AVERAGE('21'!S29,'22'!S29),"")</f>
        <v/>
      </c>
      <c r="T29" s="81"/>
      <c r="U29" s="82" t="str">
        <f>IFERROR(AVERAGE('21'!U29,'22'!U29),"")</f>
        <v/>
      </c>
      <c r="V29" s="81" t="str">
        <f>IF(U29="","",IF(U29&lt;Accueil!$E$5,Accueil!$G$5,IF(U29&lt;Accueil!$E$6,Accueil!$G$6,IF(U29&lt;Accueil!$E$7,Accueil!$G$7,IF(U29&lt;Accueil!$E$8,Accueil!$G$8,IF(U29&lt;Accueil!$E$9,Accueil!$G$9,IF(U29&lt;Accueil!$E$10,Accueil!$G$10,IF(U29&lt;Accueil!$E$11,Accueil!$G$11,Accueil!$G$12))))))))</f>
        <v/>
      </c>
      <c r="W29" s="82" t="str">
        <f>IFERROR(AVERAGE('21'!W29,'22'!W29),"")</f>
        <v/>
      </c>
    </row>
    <row r="30" spans="2:23">
      <c r="B30" s="56">
        <v>26</v>
      </c>
      <c r="C30" s="57"/>
      <c r="D30" s="57"/>
      <c r="E30" s="82" t="str">
        <f>IFERROR(AVERAGE('21'!E30,'22'!E30),"")</f>
        <v/>
      </c>
      <c r="F30" s="81"/>
      <c r="G30" s="82" t="str">
        <f>IFERROR(AVERAGE('21'!G30,'22'!G30),"")</f>
        <v/>
      </c>
      <c r="H30" s="81"/>
      <c r="I30" s="82" t="str">
        <f>IFERROR(AVERAGE('21'!I30,'22'!I30),"")</f>
        <v/>
      </c>
      <c r="J30" s="81"/>
      <c r="K30" s="82" t="str">
        <f>IFERROR(AVERAGE('21'!K30,'22'!K30),"")</f>
        <v/>
      </c>
      <c r="L30" s="81"/>
      <c r="M30" s="82" t="str">
        <f>IFERROR(AVERAGE('21'!M30,'22'!M30),"")</f>
        <v/>
      </c>
      <c r="N30" s="81"/>
      <c r="O30" s="82" t="str">
        <f>IFERROR(AVERAGE('21'!O30,'22'!O30),"")</f>
        <v/>
      </c>
      <c r="P30" s="81"/>
      <c r="Q30" s="82" t="str">
        <f>IFERROR(AVERAGE('21'!Q30,'22'!Q30),"")</f>
        <v/>
      </c>
      <c r="R30" s="81"/>
      <c r="S30" s="82" t="str">
        <f>IFERROR(AVERAGE('21'!S30,'22'!S30),"")</f>
        <v/>
      </c>
      <c r="T30" s="81"/>
      <c r="U30" s="82" t="str">
        <f>IFERROR(AVERAGE('21'!U30,'22'!U30),"")</f>
        <v/>
      </c>
      <c r="V30" s="81" t="str">
        <f>IF(U30="","",IF(U30&lt;Accueil!$E$5,Accueil!$G$5,IF(U30&lt;Accueil!$E$6,Accueil!$G$6,IF(U30&lt;Accueil!$E$7,Accueil!$G$7,IF(U30&lt;Accueil!$E$8,Accueil!$G$8,IF(U30&lt;Accueil!$E$9,Accueil!$G$9,IF(U30&lt;Accueil!$E$10,Accueil!$G$10,IF(U30&lt;Accueil!$E$11,Accueil!$G$11,Accueil!$G$12))))))))</f>
        <v/>
      </c>
      <c r="W30" s="82" t="str">
        <f>IFERROR(AVERAGE('21'!W30,'22'!W30),"")</f>
        <v/>
      </c>
    </row>
    <row r="31" spans="2:23">
      <c r="B31" s="56">
        <v>27</v>
      </c>
      <c r="C31" s="57"/>
      <c r="D31" s="57"/>
      <c r="E31" s="82" t="str">
        <f>IFERROR(AVERAGE('21'!E31,'22'!E31),"")</f>
        <v/>
      </c>
      <c r="F31" s="81"/>
      <c r="G31" s="82" t="str">
        <f>IFERROR(AVERAGE('21'!G31,'22'!G31),"")</f>
        <v/>
      </c>
      <c r="H31" s="81"/>
      <c r="I31" s="82" t="str">
        <f>IFERROR(AVERAGE('21'!I31,'22'!I31),"")</f>
        <v/>
      </c>
      <c r="J31" s="81"/>
      <c r="K31" s="82" t="str">
        <f>IFERROR(AVERAGE('21'!K31,'22'!K31),"")</f>
        <v/>
      </c>
      <c r="L31" s="81"/>
      <c r="M31" s="82" t="str">
        <f>IFERROR(AVERAGE('21'!M31,'22'!M31),"")</f>
        <v/>
      </c>
      <c r="N31" s="81"/>
      <c r="O31" s="82" t="str">
        <f>IFERROR(AVERAGE('21'!O31,'22'!O31),"")</f>
        <v/>
      </c>
      <c r="P31" s="81"/>
      <c r="Q31" s="82" t="str">
        <f>IFERROR(AVERAGE('21'!Q31,'22'!Q31),"")</f>
        <v/>
      </c>
      <c r="R31" s="81"/>
      <c r="S31" s="82" t="str">
        <f>IFERROR(AVERAGE('21'!S31,'22'!S31),"")</f>
        <v/>
      </c>
      <c r="T31" s="81"/>
      <c r="U31" s="82" t="str">
        <f>IFERROR(AVERAGE('21'!U31,'22'!U31),"")</f>
        <v/>
      </c>
      <c r="V31" s="81" t="str">
        <f>IF(U31="","",IF(U31&lt;Accueil!$E$5,Accueil!$G$5,IF(U31&lt;Accueil!$E$6,Accueil!$G$6,IF(U31&lt;Accueil!$E$7,Accueil!$G$7,IF(U31&lt;Accueil!$E$8,Accueil!$G$8,IF(U31&lt;Accueil!$E$9,Accueil!$G$9,IF(U31&lt;Accueil!$E$10,Accueil!$G$10,IF(U31&lt;Accueil!$E$11,Accueil!$G$11,Accueil!$G$12))))))))</f>
        <v/>
      </c>
      <c r="W31" s="82" t="str">
        <f>IFERROR(AVERAGE('21'!W31,'22'!W31),"")</f>
        <v/>
      </c>
    </row>
    <row r="32" spans="2:23">
      <c r="B32" s="56">
        <v>28</v>
      </c>
      <c r="C32" s="57"/>
      <c r="D32" s="57"/>
      <c r="E32" s="82" t="str">
        <f>IFERROR(AVERAGE('21'!E32,'22'!E32),"")</f>
        <v/>
      </c>
      <c r="F32" s="81"/>
      <c r="G32" s="82" t="str">
        <f>IFERROR(AVERAGE('21'!G32,'22'!G32),"")</f>
        <v/>
      </c>
      <c r="H32" s="81"/>
      <c r="I32" s="82" t="str">
        <f>IFERROR(AVERAGE('21'!I32,'22'!I32),"")</f>
        <v/>
      </c>
      <c r="J32" s="81"/>
      <c r="K32" s="82" t="str">
        <f>IFERROR(AVERAGE('21'!K32,'22'!K32),"")</f>
        <v/>
      </c>
      <c r="L32" s="81"/>
      <c r="M32" s="82" t="str">
        <f>IFERROR(AVERAGE('21'!M32,'22'!M32),"")</f>
        <v/>
      </c>
      <c r="N32" s="81"/>
      <c r="O32" s="82" t="str">
        <f>IFERROR(AVERAGE('21'!O32,'22'!O32),"")</f>
        <v/>
      </c>
      <c r="P32" s="81"/>
      <c r="Q32" s="82" t="str">
        <f>IFERROR(AVERAGE('21'!Q32,'22'!Q32),"")</f>
        <v/>
      </c>
      <c r="R32" s="81"/>
      <c r="S32" s="82" t="str">
        <f>IFERROR(AVERAGE('21'!S32,'22'!S32),"")</f>
        <v/>
      </c>
      <c r="T32" s="81"/>
      <c r="U32" s="82" t="str">
        <f>IFERROR(AVERAGE('21'!U32,'22'!U32),"")</f>
        <v/>
      </c>
      <c r="V32" s="81" t="str">
        <f>IF(U32="","",IF(U32&lt;Accueil!$E$5,Accueil!$G$5,IF(U32&lt;Accueil!$E$6,Accueil!$G$6,IF(U32&lt;Accueil!$E$7,Accueil!$G$7,IF(U32&lt;Accueil!$E$8,Accueil!$G$8,IF(U32&lt;Accueil!$E$9,Accueil!$G$9,IF(U32&lt;Accueil!$E$10,Accueil!$G$10,IF(U32&lt;Accueil!$E$11,Accueil!$G$11,Accueil!$G$12))))))))</f>
        <v/>
      </c>
      <c r="W32" s="82" t="str">
        <f>IFERROR(AVERAGE('21'!W32,'22'!W32),"")</f>
        <v/>
      </c>
    </row>
    <row r="33" spans="2:23">
      <c r="B33" s="56">
        <v>29</v>
      </c>
      <c r="C33" s="57"/>
      <c r="D33" s="57"/>
      <c r="E33" s="82" t="str">
        <f>IFERROR(AVERAGE('21'!E33,'22'!E33),"")</f>
        <v/>
      </c>
      <c r="F33" s="81"/>
      <c r="G33" s="82" t="str">
        <f>IFERROR(AVERAGE('21'!G33,'22'!G33),"")</f>
        <v/>
      </c>
      <c r="H33" s="81"/>
      <c r="I33" s="82" t="str">
        <f>IFERROR(AVERAGE('21'!I33,'22'!I33),"")</f>
        <v/>
      </c>
      <c r="J33" s="81"/>
      <c r="K33" s="82" t="str">
        <f>IFERROR(AVERAGE('21'!K33,'22'!K33),"")</f>
        <v/>
      </c>
      <c r="L33" s="81"/>
      <c r="M33" s="82" t="str">
        <f>IFERROR(AVERAGE('21'!M33,'22'!M33),"")</f>
        <v/>
      </c>
      <c r="N33" s="81"/>
      <c r="O33" s="82" t="str">
        <f>IFERROR(AVERAGE('21'!O33,'22'!O33),"")</f>
        <v/>
      </c>
      <c r="P33" s="81"/>
      <c r="Q33" s="82" t="str">
        <f>IFERROR(AVERAGE('21'!Q33,'22'!Q33),"")</f>
        <v/>
      </c>
      <c r="R33" s="81"/>
      <c r="S33" s="82" t="str">
        <f>IFERROR(AVERAGE('21'!S33,'22'!S33),"")</f>
        <v/>
      </c>
      <c r="T33" s="81"/>
      <c r="U33" s="82" t="str">
        <f>IFERROR(AVERAGE('21'!U33,'22'!U33),"")</f>
        <v/>
      </c>
      <c r="V33" s="81" t="str">
        <f>IF(U33="","",IF(U33&lt;Accueil!$E$5,Accueil!$G$5,IF(U33&lt;Accueil!$E$6,Accueil!$G$6,IF(U33&lt;Accueil!$E$7,Accueil!$G$7,IF(U33&lt;Accueil!$E$8,Accueil!$G$8,IF(U33&lt;Accueil!$E$9,Accueil!$G$9,IF(U33&lt;Accueil!$E$10,Accueil!$G$10,IF(U33&lt;Accueil!$E$11,Accueil!$G$11,Accueil!$G$12))))))))</f>
        <v/>
      </c>
      <c r="W33" s="82" t="str">
        <f>IFERROR(AVERAGE('21'!W33,'22'!W33),"")</f>
        <v/>
      </c>
    </row>
    <row r="34" spans="2:23">
      <c r="B34" s="56">
        <v>30</v>
      </c>
      <c r="C34" s="57"/>
      <c r="D34" s="57"/>
      <c r="E34" s="82" t="str">
        <f>IFERROR(AVERAGE('21'!E34,'22'!E34),"")</f>
        <v/>
      </c>
      <c r="F34" s="81"/>
      <c r="G34" s="82" t="str">
        <f>IFERROR(AVERAGE('21'!G34,'22'!G34),"")</f>
        <v/>
      </c>
      <c r="H34" s="81"/>
      <c r="I34" s="82" t="str">
        <f>IFERROR(AVERAGE('21'!I34,'22'!I34),"")</f>
        <v/>
      </c>
      <c r="J34" s="81"/>
      <c r="K34" s="82" t="str">
        <f>IFERROR(AVERAGE('21'!K34,'22'!K34),"")</f>
        <v/>
      </c>
      <c r="L34" s="81"/>
      <c r="M34" s="82" t="str">
        <f>IFERROR(AVERAGE('21'!M34,'22'!M34),"")</f>
        <v/>
      </c>
      <c r="N34" s="81"/>
      <c r="O34" s="82" t="str">
        <f>IFERROR(AVERAGE('21'!O34,'22'!O34),"")</f>
        <v/>
      </c>
      <c r="P34" s="81"/>
      <c r="Q34" s="82" t="str">
        <f>IFERROR(AVERAGE('21'!Q34,'22'!Q34),"")</f>
        <v/>
      </c>
      <c r="R34" s="81"/>
      <c r="S34" s="82" t="str">
        <f>IFERROR(AVERAGE('21'!S34,'22'!S34),"")</f>
        <v/>
      </c>
      <c r="T34" s="81"/>
      <c r="U34" s="82" t="str">
        <f>IFERROR(AVERAGE('21'!U34,'22'!U34),"")</f>
        <v/>
      </c>
      <c r="V34" s="81" t="str">
        <f>IF(U34="","",IF(U34&lt;Accueil!$E$5,Accueil!$G$5,IF(U34&lt;Accueil!$E$6,Accueil!$G$6,IF(U34&lt;Accueil!$E$7,Accueil!$G$7,IF(U34&lt;Accueil!$E$8,Accueil!$G$8,IF(U34&lt;Accueil!$E$9,Accueil!$G$9,IF(U34&lt;Accueil!$E$10,Accueil!$G$10,IF(U34&lt;Accueil!$E$11,Accueil!$G$11,Accueil!$G$12))))))))</f>
        <v/>
      </c>
      <c r="W34" s="82" t="str">
        <f>IFERROR(AVERAGE('21'!W34,'22'!W34),"")</f>
        <v/>
      </c>
    </row>
    <row r="35" spans="2:23">
      <c r="B35" s="56">
        <v>31</v>
      </c>
      <c r="C35" s="57"/>
      <c r="D35" s="57"/>
      <c r="E35" s="82" t="str">
        <f>IFERROR(AVERAGE('21'!E35,'22'!E35),"")</f>
        <v/>
      </c>
      <c r="F35" s="81"/>
      <c r="G35" s="82" t="str">
        <f>IFERROR(AVERAGE('21'!G35,'22'!G35),"")</f>
        <v/>
      </c>
      <c r="H35" s="81"/>
      <c r="I35" s="82" t="str">
        <f>IFERROR(AVERAGE('21'!I35,'22'!I35),"")</f>
        <v/>
      </c>
      <c r="J35" s="81"/>
      <c r="K35" s="82" t="str">
        <f>IFERROR(AVERAGE('21'!K35,'22'!K35),"")</f>
        <v/>
      </c>
      <c r="L35" s="81"/>
      <c r="M35" s="82" t="str">
        <f>IFERROR(AVERAGE('21'!M35,'22'!M35),"")</f>
        <v/>
      </c>
      <c r="N35" s="81"/>
      <c r="O35" s="82" t="str">
        <f>IFERROR(AVERAGE('21'!O35,'22'!O35),"")</f>
        <v/>
      </c>
      <c r="P35" s="81"/>
      <c r="Q35" s="82" t="str">
        <f>IFERROR(AVERAGE('21'!Q35,'22'!Q35),"")</f>
        <v/>
      </c>
      <c r="R35" s="81"/>
      <c r="S35" s="82" t="str">
        <f>IFERROR(AVERAGE('21'!S35,'22'!S35),"")</f>
        <v/>
      </c>
      <c r="T35" s="81"/>
      <c r="U35" s="82" t="str">
        <f>IFERROR(AVERAGE('21'!U35,'22'!U35),"")</f>
        <v/>
      </c>
      <c r="V35" s="81" t="str">
        <f>IF(U35="","",IF(U35&lt;Accueil!$E$5,Accueil!$G$5,IF(U35&lt;Accueil!$E$6,Accueil!$G$6,IF(U35&lt;Accueil!$E$7,Accueil!$G$7,IF(U35&lt;Accueil!$E$8,Accueil!$G$8,IF(U35&lt;Accueil!$E$9,Accueil!$G$9,IF(U35&lt;Accueil!$E$10,Accueil!$G$10,IF(U35&lt;Accueil!$E$11,Accueil!$G$11,Accueil!$G$12))))))))</f>
        <v/>
      </c>
      <c r="W35" s="82" t="str">
        <f>IFERROR(AVERAGE('21'!W35,'22'!W35),"")</f>
        <v/>
      </c>
    </row>
    <row r="36" spans="2:23">
      <c r="B36" s="56">
        <v>32</v>
      </c>
      <c r="C36" s="57"/>
      <c r="D36" s="57"/>
      <c r="E36" s="82" t="str">
        <f>IFERROR(AVERAGE('21'!E36,'22'!E36),"")</f>
        <v/>
      </c>
      <c r="F36" s="81"/>
      <c r="G36" s="82" t="str">
        <f>IFERROR(AVERAGE('21'!G36,'22'!G36),"")</f>
        <v/>
      </c>
      <c r="H36" s="81"/>
      <c r="I36" s="82" t="str">
        <f>IFERROR(AVERAGE('21'!I36,'22'!I36),"")</f>
        <v/>
      </c>
      <c r="J36" s="81"/>
      <c r="K36" s="82" t="str">
        <f>IFERROR(AVERAGE('21'!K36,'22'!K36),"")</f>
        <v/>
      </c>
      <c r="L36" s="81"/>
      <c r="M36" s="82" t="str">
        <f>IFERROR(AVERAGE('21'!M36,'22'!M36),"")</f>
        <v/>
      </c>
      <c r="N36" s="81"/>
      <c r="O36" s="82" t="str">
        <f>IFERROR(AVERAGE('21'!O36,'22'!O36),"")</f>
        <v/>
      </c>
      <c r="P36" s="81"/>
      <c r="Q36" s="82" t="str">
        <f>IFERROR(AVERAGE('21'!Q36,'22'!Q36),"")</f>
        <v/>
      </c>
      <c r="R36" s="81"/>
      <c r="S36" s="82" t="str">
        <f>IFERROR(AVERAGE('21'!S36,'22'!S36),"")</f>
        <v/>
      </c>
      <c r="T36" s="81"/>
      <c r="U36" s="82" t="str">
        <f>IFERROR(AVERAGE('21'!U36,'22'!U36),"")</f>
        <v/>
      </c>
      <c r="V36" s="81" t="str">
        <f>IF(U36="","",IF(U36&lt;Accueil!$E$5,Accueil!$G$5,IF(U36&lt;Accueil!$E$6,Accueil!$G$6,IF(U36&lt;Accueil!$E$7,Accueil!$G$7,IF(U36&lt;Accueil!$E$8,Accueil!$G$8,IF(U36&lt;Accueil!$E$9,Accueil!$G$9,IF(U36&lt;Accueil!$E$10,Accueil!$G$10,IF(U36&lt;Accueil!$E$11,Accueil!$G$11,Accueil!$G$12))))))))</f>
        <v/>
      </c>
      <c r="W36" s="82" t="str">
        <f>IFERROR(AVERAGE('21'!W36,'22'!W36),"")</f>
        <v/>
      </c>
    </row>
    <row r="37" spans="2:23">
      <c r="B37" s="56">
        <v>33</v>
      </c>
      <c r="C37" s="57"/>
      <c r="D37" s="57"/>
      <c r="E37" s="82" t="str">
        <f>IFERROR(AVERAGE('21'!E37,'22'!E37),"")</f>
        <v/>
      </c>
      <c r="F37" s="81"/>
      <c r="G37" s="82" t="str">
        <f>IFERROR(AVERAGE('21'!G37,'22'!G37),"")</f>
        <v/>
      </c>
      <c r="H37" s="81"/>
      <c r="I37" s="82" t="str">
        <f>IFERROR(AVERAGE('21'!I37,'22'!I37),"")</f>
        <v/>
      </c>
      <c r="J37" s="81"/>
      <c r="K37" s="82" t="str">
        <f>IFERROR(AVERAGE('21'!K37,'22'!K37),"")</f>
        <v/>
      </c>
      <c r="L37" s="81"/>
      <c r="M37" s="82" t="str">
        <f>IFERROR(AVERAGE('21'!M37,'22'!M37),"")</f>
        <v/>
      </c>
      <c r="N37" s="81"/>
      <c r="O37" s="82" t="str">
        <f>IFERROR(AVERAGE('21'!O37,'22'!O37),"")</f>
        <v/>
      </c>
      <c r="P37" s="81"/>
      <c r="Q37" s="82" t="str">
        <f>IFERROR(AVERAGE('21'!Q37,'22'!Q37),"")</f>
        <v/>
      </c>
      <c r="R37" s="81"/>
      <c r="S37" s="82" t="str">
        <f>IFERROR(AVERAGE('21'!S37,'22'!S37),"")</f>
        <v/>
      </c>
      <c r="T37" s="81"/>
      <c r="U37" s="82" t="str">
        <f>IFERROR(AVERAGE('21'!U37,'22'!U37),"")</f>
        <v/>
      </c>
      <c r="V37" s="81" t="str">
        <f>IF(U37="","",IF(U37&lt;Accueil!$E$5,Accueil!$G$5,IF(U37&lt;Accueil!$E$6,Accueil!$G$6,IF(U37&lt;Accueil!$E$7,Accueil!$G$7,IF(U37&lt;Accueil!$E$8,Accueil!$G$8,IF(U37&lt;Accueil!$E$9,Accueil!$G$9,IF(U37&lt;Accueil!$E$10,Accueil!$G$10,IF(U37&lt;Accueil!$E$11,Accueil!$G$11,Accueil!$G$12))))))))</f>
        <v/>
      </c>
      <c r="W37" s="82" t="str">
        <f>IFERROR(AVERAGE('21'!W37,'22'!W37),"")</f>
        <v/>
      </c>
    </row>
    <row r="38" spans="2:23">
      <c r="B38" s="56">
        <v>34</v>
      </c>
      <c r="C38" s="57"/>
      <c r="D38" s="57"/>
      <c r="E38" s="82" t="str">
        <f>IFERROR(AVERAGE('21'!E38,'22'!E38),"")</f>
        <v/>
      </c>
      <c r="F38" s="81"/>
      <c r="G38" s="82" t="str">
        <f>IFERROR(AVERAGE('21'!G38,'22'!G38),"")</f>
        <v/>
      </c>
      <c r="H38" s="81"/>
      <c r="I38" s="82" t="str">
        <f>IFERROR(AVERAGE('21'!I38,'22'!I38),"")</f>
        <v/>
      </c>
      <c r="J38" s="81"/>
      <c r="K38" s="82" t="str">
        <f>IFERROR(AVERAGE('21'!K38,'22'!K38),"")</f>
        <v/>
      </c>
      <c r="L38" s="81"/>
      <c r="M38" s="82" t="str">
        <f>IFERROR(AVERAGE('21'!M38,'22'!M38),"")</f>
        <v/>
      </c>
      <c r="N38" s="81"/>
      <c r="O38" s="82" t="str">
        <f>IFERROR(AVERAGE('21'!O38,'22'!O38),"")</f>
        <v/>
      </c>
      <c r="P38" s="81"/>
      <c r="Q38" s="82" t="str">
        <f>IFERROR(AVERAGE('21'!Q38,'22'!Q38),"")</f>
        <v/>
      </c>
      <c r="R38" s="81"/>
      <c r="S38" s="82" t="str">
        <f>IFERROR(AVERAGE('21'!S38,'22'!S38),"")</f>
        <v/>
      </c>
      <c r="T38" s="81"/>
      <c r="U38" s="82" t="str">
        <f>IFERROR(AVERAGE('21'!U38,'22'!U38),"")</f>
        <v/>
      </c>
      <c r="V38" s="81" t="str">
        <f>IF(U38="","",IF(U38&lt;Accueil!$E$5,Accueil!$G$5,IF(U38&lt;Accueil!$E$6,Accueil!$G$6,IF(U38&lt;Accueil!$E$7,Accueil!$G$7,IF(U38&lt;Accueil!$E$8,Accueil!$G$8,IF(U38&lt;Accueil!$E$9,Accueil!$G$9,IF(U38&lt;Accueil!$E$10,Accueil!$G$10,IF(U38&lt;Accueil!$E$11,Accueil!$G$11,Accueil!$G$12))))))))</f>
        <v/>
      </c>
      <c r="W38" s="82" t="str">
        <f>IFERROR(AVERAGE('21'!W38,'22'!W38),"")</f>
        <v/>
      </c>
    </row>
    <row r="39" spans="2:23">
      <c r="B39" s="56">
        <v>35</v>
      </c>
      <c r="C39" s="57"/>
      <c r="D39" s="57"/>
      <c r="E39" s="82" t="str">
        <f>IFERROR(AVERAGE('21'!E39,'22'!E39),"")</f>
        <v/>
      </c>
      <c r="F39" s="81"/>
      <c r="G39" s="82" t="str">
        <f>IFERROR(AVERAGE('21'!G39,'22'!G39),"")</f>
        <v/>
      </c>
      <c r="H39" s="81"/>
      <c r="I39" s="82" t="str">
        <f>IFERROR(AVERAGE('21'!I39,'22'!I39),"")</f>
        <v/>
      </c>
      <c r="J39" s="81"/>
      <c r="K39" s="82" t="str">
        <f>IFERROR(AVERAGE('21'!K39,'22'!K39),"")</f>
        <v/>
      </c>
      <c r="L39" s="81"/>
      <c r="M39" s="82" t="str">
        <f>IFERROR(AVERAGE('21'!M39,'22'!M39),"")</f>
        <v/>
      </c>
      <c r="N39" s="81"/>
      <c r="O39" s="82" t="str">
        <f>IFERROR(AVERAGE('21'!O39,'22'!O39),"")</f>
        <v/>
      </c>
      <c r="P39" s="81"/>
      <c r="Q39" s="82" t="str">
        <f>IFERROR(AVERAGE('21'!Q39,'22'!Q39),"")</f>
        <v/>
      </c>
      <c r="R39" s="81"/>
      <c r="S39" s="82" t="str">
        <f>IFERROR(AVERAGE('21'!S39,'22'!S39),"")</f>
        <v/>
      </c>
      <c r="T39" s="81"/>
      <c r="U39" s="82" t="str">
        <f>IFERROR(AVERAGE('21'!U39,'22'!U39),"")</f>
        <v/>
      </c>
      <c r="V39" s="81" t="str">
        <f>IF(U39="","",IF(U39&lt;Accueil!$E$5,Accueil!$G$5,IF(U39&lt;Accueil!$E$6,Accueil!$G$6,IF(U39&lt;Accueil!$E$7,Accueil!$G$7,IF(U39&lt;Accueil!$E$8,Accueil!$G$8,IF(U39&lt;Accueil!$E$9,Accueil!$G$9,IF(U39&lt;Accueil!$E$10,Accueil!$G$10,IF(U39&lt;Accueil!$E$11,Accueil!$G$11,Accueil!$G$12))))))))</f>
        <v/>
      </c>
      <c r="W39" s="82" t="str">
        <f>IFERROR(AVERAGE('21'!W39,'22'!W39),"")</f>
        <v/>
      </c>
    </row>
    <row r="40" spans="2:23">
      <c r="B40" s="56">
        <v>36</v>
      </c>
      <c r="C40" s="57"/>
      <c r="D40" s="57"/>
      <c r="E40" s="82" t="str">
        <f>IFERROR(AVERAGE('21'!E40,'22'!E40),"")</f>
        <v/>
      </c>
      <c r="F40" s="81"/>
      <c r="G40" s="82" t="str">
        <f>IFERROR(AVERAGE('21'!G40,'22'!G40),"")</f>
        <v/>
      </c>
      <c r="H40" s="81"/>
      <c r="I40" s="82" t="str">
        <f>IFERROR(AVERAGE('21'!I40,'22'!I40),"")</f>
        <v/>
      </c>
      <c r="J40" s="81"/>
      <c r="K40" s="82" t="str">
        <f>IFERROR(AVERAGE('21'!K40,'22'!K40),"")</f>
        <v/>
      </c>
      <c r="L40" s="81"/>
      <c r="M40" s="82" t="str">
        <f>IFERROR(AVERAGE('21'!M40,'22'!M40),"")</f>
        <v/>
      </c>
      <c r="N40" s="81"/>
      <c r="O40" s="82" t="str">
        <f>IFERROR(AVERAGE('21'!O40,'22'!O40),"")</f>
        <v/>
      </c>
      <c r="P40" s="81"/>
      <c r="Q40" s="82" t="str">
        <f>IFERROR(AVERAGE('21'!Q40,'22'!Q40),"")</f>
        <v/>
      </c>
      <c r="R40" s="81"/>
      <c r="S40" s="82" t="str">
        <f>IFERROR(AVERAGE('21'!S40,'22'!S40),"")</f>
        <v/>
      </c>
      <c r="T40" s="81"/>
      <c r="U40" s="82" t="str">
        <f>IFERROR(AVERAGE('21'!U40,'22'!U40),"")</f>
        <v/>
      </c>
      <c r="V40" s="81" t="str">
        <f>IF(U40="","",IF(U40&lt;Accueil!$E$5,Accueil!$G$5,IF(U40&lt;Accueil!$E$6,Accueil!$G$6,IF(U40&lt;Accueil!$E$7,Accueil!$G$7,IF(U40&lt;Accueil!$E$8,Accueil!$G$8,IF(U40&lt;Accueil!$E$9,Accueil!$G$9,IF(U40&lt;Accueil!$E$10,Accueil!$G$10,IF(U40&lt;Accueil!$E$11,Accueil!$G$11,Accueil!$G$12))))))))</f>
        <v/>
      </c>
      <c r="W40" s="82" t="str">
        <f>IFERROR(AVERAGE('21'!W40,'22'!W40),"")</f>
        <v/>
      </c>
    </row>
    <row r="41" spans="2:23">
      <c r="B41" s="56">
        <v>37</v>
      </c>
      <c r="C41" s="57"/>
      <c r="D41" s="57"/>
      <c r="E41" s="82" t="str">
        <f>IFERROR(AVERAGE('21'!E41,'22'!E41),"")</f>
        <v/>
      </c>
      <c r="F41" s="81"/>
      <c r="G41" s="82" t="str">
        <f>IFERROR(AVERAGE('21'!G41,'22'!G41),"")</f>
        <v/>
      </c>
      <c r="H41" s="81"/>
      <c r="I41" s="82" t="str">
        <f>IFERROR(AVERAGE('21'!I41,'22'!I41),"")</f>
        <v/>
      </c>
      <c r="J41" s="81"/>
      <c r="K41" s="82" t="str">
        <f>IFERROR(AVERAGE('21'!K41,'22'!K41),"")</f>
        <v/>
      </c>
      <c r="L41" s="81"/>
      <c r="M41" s="82" t="str">
        <f>IFERROR(AVERAGE('21'!M41,'22'!M41),"")</f>
        <v/>
      </c>
      <c r="N41" s="81"/>
      <c r="O41" s="82" t="str">
        <f>IFERROR(AVERAGE('21'!O41,'22'!O41),"")</f>
        <v/>
      </c>
      <c r="P41" s="81"/>
      <c r="Q41" s="82" t="str">
        <f>IFERROR(AVERAGE('21'!Q41,'22'!Q41),"")</f>
        <v/>
      </c>
      <c r="R41" s="81"/>
      <c r="S41" s="82" t="str">
        <f>IFERROR(AVERAGE('21'!S41,'22'!S41),"")</f>
        <v/>
      </c>
      <c r="T41" s="81"/>
      <c r="U41" s="82" t="str">
        <f>IFERROR(AVERAGE('21'!U41,'22'!U41),"")</f>
        <v/>
      </c>
      <c r="V41" s="81" t="str">
        <f>IF(U41="","",IF(U41&lt;Accueil!$E$5,Accueil!$G$5,IF(U41&lt;Accueil!$E$6,Accueil!$G$6,IF(U41&lt;Accueil!$E$7,Accueil!$G$7,IF(U41&lt;Accueil!$E$8,Accueil!$G$8,IF(U41&lt;Accueil!$E$9,Accueil!$G$9,IF(U41&lt;Accueil!$E$10,Accueil!$G$10,IF(U41&lt;Accueil!$E$11,Accueil!$G$11,Accueil!$G$12))))))))</f>
        <v/>
      </c>
      <c r="W41" s="82" t="str">
        <f>IFERROR(AVERAGE('21'!W41,'22'!W41),"")</f>
        <v/>
      </c>
    </row>
    <row r="42" spans="2:23">
      <c r="B42" s="56">
        <v>38</v>
      </c>
      <c r="C42" s="57"/>
      <c r="D42" s="57"/>
      <c r="E42" s="82" t="str">
        <f>IFERROR(AVERAGE('21'!E42,'22'!E42),"")</f>
        <v/>
      </c>
      <c r="F42" s="81"/>
      <c r="G42" s="82" t="str">
        <f>IFERROR(AVERAGE('21'!G42,'22'!G42),"")</f>
        <v/>
      </c>
      <c r="H42" s="81"/>
      <c r="I42" s="82" t="str">
        <f>IFERROR(AVERAGE('21'!I42,'22'!I42),"")</f>
        <v/>
      </c>
      <c r="J42" s="81"/>
      <c r="K42" s="82" t="str">
        <f>IFERROR(AVERAGE('21'!K42,'22'!K42),"")</f>
        <v/>
      </c>
      <c r="L42" s="81"/>
      <c r="M42" s="82" t="str">
        <f>IFERROR(AVERAGE('21'!M42,'22'!M42),"")</f>
        <v/>
      </c>
      <c r="N42" s="81"/>
      <c r="O42" s="82" t="str">
        <f>IFERROR(AVERAGE('21'!O42,'22'!O42),"")</f>
        <v/>
      </c>
      <c r="P42" s="81"/>
      <c r="Q42" s="82" t="str">
        <f>IFERROR(AVERAGE('21'!Q42,'22'!Q42),"")</f>
        <v/>
      </c>
      <c r="R42" s="81"/>
      <c r="S42" s="82" t="str">
        <f>IFERROR(AVERAGE('21'!S42,'22'!S42),"")</f>
        <v/>
      </c>
      <c r="T42" s="81"/>
      <c r="U42" s="82" t="str">
        <f>IFERROR(AVERAGE('21'!U42,'22'!U42),"")</f>
        <v/>
      </c>
      <c r="V42" s="81" t="str">
        <f>IF(U42="","",IF(U42&lt;Accueil!$E$5,Accueil!$G$5,IF(U42&lt;Accueil!$E$6,Accueil!$G$6,IF(U42&lt;Accueil!$E$7,Accueil!$G$7,IF(U42&lt;Accueil!$E$8,Accueil!$G$8,IF(U42&lt;Accueil!$E$9,Accueil!$G$9,IF(U42&lt;Accueil!$E$10,Accueil!$G$10,IF(U42&lt;Accueil!$E$11,Accueil!$G$11,Accueil!$G$12))))))))</f>
        <v/>
      </c>
      <c r="W42" s="82" t="str">
        <f>IFERROR(AVERAGE('21'!W42,'22'!W42),"")</f>
        <v/>
      </c>
    </row>
    <row r="43" spans="2:23">
      <c r="B43" s="56">
        <v>39</v>
      </c>
      <c r="C43" s="57"/>
      <c r="D43" s="57"/>
      <c r="E43" s="82" t="str">
        <f>IFERROR(AVERAGE('21'!E43,'22'!E43),"")</f>
        <v/>
      </c>
      <c r="F43" s="81"/>
      <c r="G43" s="82" t="str">
        <f>IFERROR(AVERAGE('21'!G43,'22'!G43),"")</f>
        <v/>
      </c>
      <c r="H43" s="81"/>
      <c r="I43" s="82" t="str">
        <f>IFERROR(AVERAGE('21'!I43,'22'!I43),"")</f>
        <v/>
      </c>
      <c r="J43" s="81"/>
      <c r="K43" s="82" t="str">
        <f>IFERROR(AVERAGE('21'!K43,'22'!K43),"")</f>
        <v/>
      </c>
      <c r="L43" s="81"/>
      <c r="M43" s="82" t="str">
        <f>IFERROR(AVERAGE('21'!M43,'22'!M43),"")</f>
        <v/>
      </c>
      <c r="N43" s="81"/>
      <c r="O43" s="82" t="str">
        <f>IFERROR(AVERAGE('21'!O43,'22'!O43),"")</f>
        <v/>
      </c>
      <c r="P43" s="81"/>
      <c r="Q43" s="82" t="str">
        <f>IFERROR(AVERAGE('21'!Q43,'22'!Q43),"")</f>
        <v/>
      </c>
      <c r="R43" s="81"/>
      <c r="S43" s="82" t="str">
        <f>IFERROR(AVERAGE('21'!S43,'22'!S43),"")</f>
        <v/>
      </c>
      <c r="T43" s="81"/>
      <c r="U43" s="82" t="str">
        <f>IFERROR(AVERAGE('21'!U43,'22'!U43),"")</f>
        <v/>
      </c>
      <c r="V43" s="81" t="str">
        <f>IF(U43="","",IF(U43&lt;Accueil!$E$5,Accueil!$G$5,IF(U43&lt;Accueil!$E$6,Accueil!$G$6,IF(U43&lt;Accueil!$E$7,Accueil!$G$7,IF(U43&lt;Accueil!$E$8,Accueil!$G$8,IF(U43&lt;Accueil!$E$9,Accueil!$G$9,IF(U43&lt;Accueil!$E$10,Accueil!$G$10,IF(U43&lt;Accueil!$E$11,Accueil!$G$11,Accueil!$G$12))))))))</f>
        <v/>
      </c>
      <c r="W43" s="82" t="str">
        <f>IFERROR(AVERAGE('21'!W43,'22'!W43),"")</f>
        <v/>
      </c>
    </row>
    <row r="44" spans="2:23">
      <c r="B44" s="56">
        <v>40</v>
      </c>
      <c r="C44" s="57"/>
      <c r="D44" s="57"/>
      <c r="E44" s="82" t="str">
        <f>IFERROR(AVERAGE('21'!E44,'22'!E44),"")</f>
        <v/>
      </c>
      <c r="F44" s="81"/>
      <c r="G44" s="82" t="str">
        <f>IFERROR(AVERAGE('21'!G44,'22'!G44),"")</f>
        <v/>
      </c>
      <c r="H44" s="81"/>
      <c r="I44" s="82" t="str">
        <f>IFERROR(AVERAGE('21'!I44,'22'!I44),"")</f>
        <v/>
      </c>
      <c r="J44" s="81"/>
      <c r="K44" s="82" t="str">
        <f>IFERROR(AVERAGE('21'!K44,'22'!K44),"")</f>
        <v/>
      </c>
      <c r="L44" s="81"/>
      <c r="M44" s="82" t="str">
        <f>IFERROR(AVERAGE('21'!M44,'22'!M44),"")</f>
        <v/>
      </c>
      <c r="N44" s="81"/>
      <c r="O44" s="82" t="str">
        <f>IFERROR(AVERAGE('21'!O44,'22'!O44),"")</f>
        <v/>
      </c>
      <c r="P44" s="81"/>
      <c r="Q44" s="82" t="str">
        <f>IFERROR(AVERAGE('21'!Q44,'22'!Q44),"")</f>
        <v/>
      </c>
      <c r="R44" s="81"/>
      <c r="S44" s="82" t="str">
        <f>IFERROR(AVERAGE('21'!S44,'22'!S44),"")</f>
        <v/>
      </c>
      <c r="T44" s="81"/>
      <c r="U44" s="82" t="str">
        <f>IFERROR(AVERAGE('21'!U44,'22'!U44),"")</f>
        <v/>
      </c>
      <c r="V44" s="81" t="str">
        <f>IF(U44="","",IF(U44&lt;Accueil!$E$5,Accueil!$G$5,IF(U44&lt;Accueil!$E$6,Accueil!$G$6,IF(U44&lt;Accueil!$E$7,Accueil!$G$7,IF(U44&lt;Accueil!$E$8,Accueil!$G$8,IF(U44&lt;Accueil!$E$9,Accueil!$G$9,IF(U44&lt;Accueil!$E$10,Accueil!$G$10,IF(U44&lt;Accueil!$E$11,Accueil!$G$11,Accueil!$G$12))))))))</f>
        <v/>
      </c>
      <c r="W44" s="82" t="str">
        <f>IFERROR(AVERAGE('21'!W44,'22'!W44),"")</f>
        <v/>
      </c>
    </row>
    <row r="45" spans="2:23">
      <c r="B45" s="56">
        <v>41</v>
      </c>
      <c r="C45" s="57"/>
      <c r="D45" s="57"/>
      <c r="E45" s="82" t="str">
        <f>IFERROR(AVERAGE('21'!E45,'22'!E45),"")</f>
        <v/>
      </c>
      <c r="F45" s="81"/>
      <c r="G45" s="82" t="str">
        <f>IFERROR(AVERAGE('21'!G45,'22'!G45),"")</f>
        <v/>
      </c>
      <c r="H45" s="81"/>
      <c r="I45" s="82" t="str">
        <f>IFERROR(AVERAGE('21'!I45,'22'!I45),"")</f>
        <v/>
      </c>
      <c r="J45" s="81"/>
      <c r="K45" s="82" t="str">
        <f>IFERROR(AVERAGE('21'!K45,'22'!K45),"")</f>
        <v/>
      </c>
      <c r="L45" s="81"/>
      <c r="M45" s="82" t="str">
        <f>IFERROR(AVERAGE('21'!M45,'22'!M45),"")</f>
        <v/>
      </c>
      <c r="N45" s="81"/>
      <c r="O45" s="82" t="str">
        <f>IFERROR(AVERAGE('21'!O45,'22'!O45),"")</f>
        <v/>
      </c>
      <c r="P45" s="81"/>
      <c r="Q45" s="82" t="str">
        <f>IFERROR(AVERAGE('21'!Q45,'22'!Q45),"")</f>
        <v/>
      </c>
      <c r="R45" s="81"/>
      <c r="S45" s="82" t="str">
        <f>IFERROR(AVERAGE('21'!S45,'22'!S45),"")</f>
        <v/>
      </c>
      <c r="T45" s="81"/>
      <c r="U45" s="82" t="str">
        <f>IFERROR(AVERAGE('21'!U45,'22'!U45),"")</f>
        <v/>
      </c>
      <c r="V45" s="81" t="str">
        <f>IF(U45="","",IF(U45&lt;Accueil!$E$5,Accueil!$G$5,IF(U45&lt;Accueil!$E$6,Accueil!$G$6,IF(U45&lt;Accueil!$E$7,Accueil!$G$7,IF(U45&lt;Accueil!$E$8,Accueil!$G$8,IF(U45&lt;Accueil!$E$9,Accueil!$G$9,IF(U45&lt;Accueil!$E$10,Accueil!$G$10,IF(U45&lt;Accueil!$E$11,Accueil!$G$11,Accueil!$G$12))))))))</f>
        <v/>
      </c>
      <c r="W45" s="82" t="str">
        <f>IFERROR(AVERAGE('21'!W45,'22'!W45),"")</f>
        <v/>
      </c>
    </row>
    <row r="46" spans="2:23">
      <c r="B46" s="56">
        <v>42</v>
      </c>
      <c r="C46" s="57"/>
      <c r="D46" s="57"/>
      <c r="E46" s="82" t="str">
        <f>IFERROR(AVERAGE('21'!E46,'22'!E46),"")</f>
        <v/>
      </c>
      <c r="F46" s="81"/>
      <c r="G46" s="82" t="str">
        <f>IFERROR(AVERAGE('21'!G46,'22'!G46),"")</f>
        <v/>
      </c>
      <c r="H46" s="81"/>
      <c r="I46" s="82" t="str">
        <f>IFERROR(AVERAGE('21'!I46,'22'!I46),"")</f>
        <v/>
      </c>
      <c r="J46" s="81"/>
      <c r="K46" s="82" t="str">
        <f>IFERROR(AVERAGE('21'!K46,'22'!K46),"")</f>
        <v/>
      </c>
      <c r="L46" s="81"/>
      <c r="M46" s="82" t="str">
        <f>IFERROR(AVERAGE('21'!M46,'22'!M46),"")</f>
        <v/>
      </c>
      <c r="N46" s="81"/>
      <c r="O46" s="82" t="str">
        <f>IFERROR(AVERAGE('21'!O46,'22'!O46),"")</f>
        <v/>
      </c>
      <c r="P46" s="81"/>
      <c r="Q46" s="82" t="str">
        <f>IFERROR(AVERAGE('21'!Q46,'22'!Q46),"")</f>
        <v/>
      </c>
      <c r="R46" s="81"/>
      <c r="S46" s="82" t="str">
        <f>IFERROR(AVERAGE('21'!S46,'22'!S46),"")</f>
        <v/>
      </c>
      <c r="T46" s="81"/>
      <c r="U46" s="82" t="str">
        <f>IFERROR(AVERAGE('21'!U46,'22'!U46),"")</f>
        <v/>
      </c>
      <c r="V46" s="81" t="str">
        <f>IF(U46="","",IF(U46&lt;Accueil!$E$5,Accueil!$G$5,IF(U46&lt;Accueil!$E$6,Accueil!$G$6,IF(U46&lt;Accueil!$E$7,Accueil!$G$7,IF(U46&lt;Accueil!$E$8,Accueil!$G$8,IF(U46&lt;Accueil!$E$9,Accueil!$G$9,IF(U46&lt;Accueil!$E$10,Accueil!$G$10,IF(U46&lt;Accueil!$E$11,Accueil!$G$11,Accueil!$G$12))))))))</f>
        <v/>
      </c>
      <c r="W46" s="82" t="str">
        <f>IFERROR(AVERAGE('21'!W46,'22'!W46),"")</f>
        <v/>
      </c>
    </row>
    <row r="47" spans="2:23">
      <c r="B47" s="56">
        <v>43</v>
      </c>
      <c r="C47" s="57"/>
      <c r="D47" s="57"/>
      <c r="E47" s="82" t="str">
        <f>IFERROR(AVERAGE('21'!E47,'22'!E47),"")</f>
        <v/>
      </c>
      <c r="F47" s="81"/>
      <c r="G47" s="82" t="str">
        <f>IFERROR(AVERAGE('21'!G47,'22'!G47),"")</f>
        <v/>
      </c>
      <c r="H47" s="81"/>
      <c r="I47" s="82" t="str">
        <f>IFERROR(AVERAGE('21'!I47,'22'!I47),"")</f>
        <v/>
      </c>
      <c r="J47" s="81"/>
      <c r="K47" s="82" t="str">
        <f>IFERROR(AVERAGE('21'!K47,'22'!K47),"")</f>
        <v/>
      </c>
      <c r="L47" s="81"/>
      <c r="M47" s="82" t="str">
        <f>IFERROR(AVERAGE('21'!M47,'22'!M47),"")</f>
        <v/>
      </c>
      <c r="N47" s="81"/>
      <c r="O47" s="82" t="str">
        <f>IFERROR(AVERAGE('21'!O47,'22'!O47),"")</f>
        <v/>
      </c>
      <c r="P47" s="81"/>
      <c r="Q47" s="82" t="str">
        <f>IFERROR(AVERAGE('21'!Q47,'22'!Q47),"")</f>
        <v/>
      </c>
      <c r="R47" s="81"/>
      <c r="S47" s="82" t="str">
        <f>IFERROR(AVERAGE('21'!S47,'22'!S47),"")</f>
        <v/>
      </c>
      <c r="T47" s="81"/>
      <c r="U47" s="82" t="str">
        <f>IFERROR(AVERAGE('21'!U47,'22'!U47),"")</f>
        <v/>
      </c>
      <c r="V47" s="81" t="str">
        <f>IF(U47="","",IF(U47&lt;Accueil!$E$5,Accueil!$G$5,IF(U47&lt;Accueil!$E$6,Accueil!$G$6,IF(U47&lt;Accueil!$E$7,Accueil!$G$7,IF(U47&lt;Accueil!$E$8,Accueil!$G$8,IF(U47&lt;Accueil!$E$9,Accueil!$G$9,IF(U47&lt;Accueil!$E$10,Accueil!$G$10,IF(U47&lt;Accueil!$E$11,Accueil!$G$11,Accueil!$G$12))))))))</f>
        <v/>
      </c>
      <c r="W47" s="82" t="str">
        <f>IFERROR(AVERAGE('21'!W47,'22'!W47),"")</f>
        <v/>
      </c>
    </row>
    <row r="48" spans="2:23">
      <c r="B48" s="56">
        <v>44</v>
      </c>
      <c r="C48" s="57"/>
      <c r="D48" s="57"/>
      <c r="E48" s="82" t="str">
        <f>IFERROR(AVERAGE('21'!E48,'22'!E48),"")</f>
        <v/>
      </c>
      <c r="F48" s="81"/>
      <c r="G48" s="82" t="str">
        <f>IFERROR(AVERAGE('21'!G48,'22'!G48),"")</f>
        <v/>
      </c>
      <c r="H48" s="81"/>
      <c r="I48" s="82" t="str">
        <f>IFERROR(AVERAGE('21'!I48,'22'!I48),"")</f>
        <v/>
      </c>
      <c r="J48" s="81"/>
      <c r="K48" s="82" t="str">
        <f>IFERROR(AVERAGE('21'!K48,'22'!K48),"")</f>
        <v/>
      </c>
      <c r="L48" s="81"/>
      <c r="M48" s="82" t="str">
        <f>IFERROR(AVERAGE('21'!M48,'22'!M48),"")</f>
        <v/>
      </c>
      <c r="N48" s="81"/>
      <c r="O48" s="82" t="str">
        <f>IFERROR(AVERAGE('21'!O48,'22'!O48),"")</f>
        <v/>
      </c>
      <c r="P48" s="81"/>
      <c r="Q48" s="82" t="str">
        <f>IFERROR(AVERAGE('21'!Q48,'22'!Q48),"")</f>
        <v/>
      </c>
      <c r="R48" s="81"/>
      <c r="S48" s="82" t="str">
        <f>IFERROR(AVERAGE('21'!S48,'22'!S48),"")</f>
        <v/>
      </c>
      <c r="T48" s="81"/>
      <c r="U48" s="82" t="str">
        <f>IFERROR(AVERAGE('21'!U48,'22'!U48),"")</f>
        <v/>
      </c>
      <c r="V48" s="81" t="str">
        <f>IF(U48="","",IF(U48&lt;Accueil!$E$5,Accueil!$G$5,IF(U48&lt;Accueil!$E$6,Accueil!$G$6,IF(U48&lt;Accueil!$E$7,Accueil!$G$7,IF(U48&lt;Accueil!$E$8,Accueil!$G$8,IF(U48&lt;Accueil!$E$9,Accueil!$G$9,IF(U48&lt;Accueil!$E$10,Accueil!$G$10,IF(U48&lt;Accueil!$E$11,Accueil!$G$11,Accueil!$G$12))))))))</f>
        <v/>
      </c>
      <c r="W48" s="82" t="str">
        <f>IFERROR(AVERAGE('21'!W48,'22'!W48),"")</f>
        <v/>
      </c>
    </row>
    <row r="49" spans="2:23">
      <c r="B49" s="56">
        <v>45</v>
      </c>
      <c r="C49" s="57"/>
      <c r="D49" s="57"/>
      <c r="E49" s="82" t="str">
        <f>IFERROR(AVERAGE('21'!E49,'22'!E49),"")</f>
        <v/>
      </c>
      <c r="F49" s="81"/>
      <c r="G49" s="82" t="str">
        <f>IFERROR(AVERAGE('21'!G49,'22'!G49),"")</f>
        <v/>
      </c>
      <c r="H49" s="81"/>
      <c r="I49" s="82" t="str">
        <f>IFERROR(AVERAGE('21'!I49,'22'!I49),"")</f>
        <v/>
      </c>
      <c r="J49" s="81"/>
      <c r="K49" s="82" t="str">
        <f>IFERROR(AVERAGE('21'!K49,'22'!K49),"")</f>
        <v/>
      </c>
      <c r="L49" s="81"/>
      <c r="M49" s="82" t="str">
        <f>IFERROR(AVERAGE('21'!M49,'22'!M49),"")</f>
        <v/>
      </c>
      <c r="N49" s="81"/>
      <c r="O49" s="82" t="str">
        <f>IFERROR(AVERAGE('21'!O49,'22'!O49),"")</f>
        <v/>
      </c>
      <c r="P49" s="81"/>
      <c r="Q49" s="82" t="str">
        <f>IFERROR(AVERAGE('21'!Q49,'22'!Q49),"")</f>
        <v/>
      </c>
      <c r="R49" s="81"/>
      <c r="S49" s="82" t="str">
        <f>IFERROR(AVERAGE('21'!S49,'22'!S49),"")</f>
        <v/>
      </c>
      <c r="T49" s="81"/>
      <c r="U49" s="82" t="str">
        <f>IFERROR(AVERAGE('21'!U49,'22'!U49),"")</f>
        <v/>
      </c>
      <c r="V49" s="81" t="str">
        <f>IF(U49="","",IF(U49&lt;Accueil!$E$5,Accueil!$G$5,IF(U49&lt;Accueil!$E$6,Accueil!$G$6,IF(U49&lt;Accueil!$E$7,Accueil!$G$7,IF(U49&lt;Accueil!$E$8,Accueil!$G$8,IF(U49&lt;Accueil!$E$9,Accueil!$G$9,IF(U49&lt;Accueil!$E$10,Accueil!$G$10,IF(U49&lt;Accueil!$E$11,Accueil!$G$11,Accueil!$G$12))))))))</f>
        <v/>
      </c>
      <c r="W49" s="82" t="str">
        <f>IFERROR(AVERAGE('21'!W49,'22'!W49),"")</f>
        <v/>
      </c>
    </row>
    <row r="50" spans="2:23">
      <c r="B50" s="56">
        <v>46</v>
      </c>
      <c r="C50" s="57"/>
      <c r="D50" s="57"/>
      <c r="E50" s="82" t="str">
        <f>IFERROR(AVERAGE('21'!E50,'22'!E50),"")</f>
        <v/>
      </c>
      <c r="F50" s="81"/>
      <c r="G50" s="82" t="str">
        <f>IFERROR(AVERAGE('21'!G50,'22'!G50),"")</f>
        <v/>
      </c>
      <c r="H50" s="81"/>
      <c r="I50" s="82" t="str">
        <f>IFERROR(AVERAGE('21'!I50,'22'!I50),"")</f>
        <v/>
      </c>
      <c r="J50" s="81"/>
      <c r="K50" s="82" t="str">
        <f>IFERROR(AVERAGE('21'!K50,'22'!K50),"")</f>
        <v/>
      </c>
      <c r="L50" s="81"/>
      <c r="M50" s="82" t="str">
        <f>IFERROR(AVERAGE('21'!M50,'22'!M50),"")</f>
        <v/>
      </c>
      <c r="N50" s="81"/>
      <c r="O50" s="82" t="str">
        <f>IFERROR(AVERAGE('21'!O50,'22'!O50),"")</f>
        <v/>
      </c>
      <c r="P50" s="81"/>
      <c r="Q50" s="82" t="str">
        <f>IFERROR(AVERAGE('21'!Q50,'22'!Q50),"")</f>
        <v/>
      </c>
      <c r="R50" s="81"/>
      <c r="S50" s="82" t="str">
        <f>IFERROR(AVERAGE('21'!S50,'22'!S50),"")</f>
        <v/>
      </c>
      <c r="T50" s="81"/>
      <c r="U50" s="82" t="str">
        <f>IFERROR(AVERAGE('21'!U50,'22'!U50),"")</f>
        <v/>
      </c>
      <c r="V50" s="81" t="str">
        <f>IF(U50="","",IF(U50&lt;Accueil!$E$5,Accueil!$G$5,IF(U50&lt;Accueil!$E$6,Accueil!$G$6,IF(U50&lt;Accueil!$E$7,Accueil!$G$7,IF(U50&lt;Accueil!$E$8,Accueil!$G$8,IF(U50&lt;Accueil!$E$9,Accueil!$G$9,IF(U50&lt;Accueil!$E$10,Accueil!$G$10,IF(U50&lt;Accueil!$E$11,Accueil!$G$11,Accueil!$G$12))))))))</f>
        <v/>
      </c>
      <c r="W50" s="82" t="str">
        <f>IFERROR(AVERAGE('21'!W50,'22'!W50),"")</f>
        <v/>
      </c>
    </row>
    <row r="51" spans="2:23">
      <c r="B51" s="56">
        <v>47</v>
      </c>
      <c r="C51" s="57"/>
      <c r="D51" s="57"/>
      <c r="E51" s="82" t="str">
        <f>IFERROR(AVERAGE('21'!E51,'22'!E51),"")</f>
        <v/>
      </c>
      <c r="F51" s="81"/>
      <c r="G51" s="82" t="str">
        <f>IFERROR(AVERAGE('21'!G51,'22'!G51),"")</f>
        <v/>
      </c>
      <c r="H51" s="81"/>
      <c r="I51" s="82" t="str">
        <f>IFERROR(AVERAGE('21'!I51,'22'!I51),"")</f>
        <v/>
      </c>
      <c r="J51" s="81"/>
      <c r="K51" s="82" t="str">
        <f>IFERROR(AVERAGE('21'!K51,'22'!K51),"")</f>
        <v/>
      </c>
      <c r="L51" s="81"/>
      <c r="M51" s="82" t="str">
        <f>IFERROR(AVERAGE('21'!M51,'22'!M51),"")</f>
        <v/>
      </c>
      <c r="N51" s="81"/>
      <c r="O51" s="82" t="str">
        <f>IFERROR(AVERAGE('21'!O51,'22'!O51),"")</f>
        <v/>
      </c>
      <c r="P51" s="81"/>
      <c r="Q51" s="82" t="str">
        <f>IFERROR(AVERAGE('21'!Q51,'22'!Q51),"")</f>
        <v/>
      </c>
      <c r="R51" s="81"/>
      <c r="S51" s="82" t="str">
        <f>IFERROR(AVERAGE('21'!S51,'22'!S51),"")</f>
        <v/>
      </c>
      <c r="T51" s="81"/>
      <c r="U51" s="82" t="str">
        <f>IFERROR(AVERAGE('21'!U51,'22'!U51),"")</f>
        <v/>
      </c>
      <c r="V51" s="81" t="str">
        <f>IF(U51="","",IF(U51&lt;Accueil!$E$5,Accueil!$G$5,IF(U51&lt;Accueil!$E$6,Accueil!$G$6,IF(U51&lt;Accueil!$E$7,Accueil!$G$7,IF(U51&lt;Accueil!$E$8,Accueil!$G$8,IF(U51&lt;Accueil!$E$9,Accueil!$G$9,IF(U51&lt;Accueil!$E$10,Accueil!$G$10,IF(U51&lt;Accueil!$E$11,Accueil!$G$11,Accueil!$G$12))))))))</f>
        <v/>
      </c>
      <c r="W51" s="82" t="str">
        <f>IFERROR(AVERAGE('21'!W51,'22'!W51),"")</f>
        <v/>
      </c>
    </row>
    <row r="52" spans="2:23">
      <c r="B52" s="56">
        <v>48</v>
      </c>
      <c r="C52" s="57"/>
      <c r="D52" s="57"/>
      <c r="E52" s="82" t="str">
        <f>IFERROR(AVERAGE('21'!E52,'22'!E52),"")</f>
        <v/>
      </c>
      <c r="F52" s="81"/>
      <c r="G52" s="82" t="str">
        <f>IFERROR(AVERAGE('21'!G52,'22'!G52),"")</f>
        <v/>
      </c>
      <c r="H52" s="81"/>
      <c r="I52" s="82" t="str">
        <f>IFERROR(AVERAGE('21'!I52,'22'!I52),"")</f>
        <v/>
      </c>
      <c r="J52" s="81"/>
      <c r="K52" s="82" t="str">
        <f>IFERROR(AVERAGE('21'!K52,'22'!K52),"")</f>
        <v/>
      </c>
      <c r="L52" s="81"/>
      <c r="M52" s="82" t="str">
        <f>IFERROR(AVERAGE('21'!M52,'22'!M52),"")</f>
        <v/>
      </c>
      <c r="N52" s="81"/>
      <c r="O52" s="82" t="str">
        <f>IFERROR(AVERAGE('21'!O52,'22'!O52),"")</f>
        <v/>
      </c>
      <c r="P52" s="81"/>
      <c r="Q52" s="82" t="str">
        <f>IFERROR(AVERAGE('21'!Q52,'22'!Q52),"")</f>
        <v/>
      </c>
      <c r="R52" s="81"/>
      <c r="S52" s="82" t="str">
        <f>IFERROR(AVERAGE('21'!S52,'22'!S52),"")</f>
        <v/>
      </c>
      <c r="T52" s="81"/>
      <c r="U52" s="82" t="str">
        <f>IFERROR(AVERAGE('21'!U52,'22'!U52),"")</f>
        <v/>
      </c>
      <c r="V52" s="81" t="str">
        <f>IF(U52="","",IF(U52&lt;Accueil!$E$5,Accueil!$G$5,IF(U52&lt;Accueil!$E$6,Accueil!$G$6,IF(U52&lt;Accueil!$E$7,Accueil!$G$7,IF(U52&lt;Accueil!$E$8,Accueil!$G$8,IF(U52&lt;Accueil!$E$9,Accueil!$G$9,IF(U52&lt;Accueil!$E$10,Accueil!$G$10,IF(U52&lt;Accueil!$E$11,Accueil!$G$11,Accueil!$G$12))))))))</f>
        <v/>
      </c>
      <c r="W52" s="82" t="str">
        <f>IFERROR(AVERAGE('21'!W52,'22'!W52),"")</f>
        <v/>
      </c>
    </row>
    <row r="53" spans="2:23">
      <c r="B53" s="56">
        <v>49</v>
      </c>
      <c r="C53" s="57"/>
      <c r="D53" s="57"/>
      <c r="E53" s="82" t="str">
        <f>IFERROR(AVERAGE('21'!E53,'22'!E53),"")</f>
        <v/>
      </c>
      <c r="F53" s="81"/>
      <c r="G53" s="82" t="str">
        <f>IFERROR(AVERAGE('21'!G53,'22'!G53),"")</f>
        <v/>
      </c>
      <c r="H53" s="81"/>
      <c r="I53" s="82" t="str">
        <f>IFERROR(AVERAGE('21'!I53,'22'!I53),"")</f>
        <v/>
      </c>
      <c r="J53" s="81"/>
      <c r="K53" s="82" t="str">
        <f>IFERROR(AVERAGE('21'!K53,'22'!K53),"")</f>
        <v/>
      </c>
      <c r="L53" s="81"/>
      <c r="M53" s="82" t="str">
        <f>IFERROR(AVERAGE('21'!M53,'22'!M53),"")</f>
        <v/>
      </c>
      <c r="N53" s="81"/>
      <c r="O53" s="82" t="str">
        <f>IFERROR(AVERAGE('21'!O53,'22'!O53),"")</f>
        <v/>
      </c>
      <c r="P53" s="81"/>
      <c r="Q53" s="82" t="str">
        <f>IFERROR(AVERAGE('21'!Q53,'22'!Q53),"")</f>
        <v/>
      </c>
      <c r="R53" s="81"/>
      <c r="S53" s="82" t="str">
        <f>IFERROR(AVERAGE('21'!S53,'22'!S53),"")</f>
        <v/>
      </c>
      <c r="T53" s="81"/>
      <c r="U53" s="82" t="str">
        <f>IFERROR(AVERAGE('21'!U53,'22'!U53),"")</f>
        <v/>
      </c>
      <c r="V53" s="81" t="str">
        <f>IF(U53="","",IF(U53&lt;Accueil!$E$5,Accueil!$G$5,IF(U53&lt;Accueil!$E$6,Accueil!$G$6,IF(U53&lt;Accueil!$E$7,Accueil!$G$7,IF(U53&lt;Accueil!$E$8,Accueil!$G$8,IF(U53&lt;Accueil!$E$9,Accueil!$G$9,IF(U53&lt;Accueil!$E$10,Accueil!$G$10,IF(U53&lt;Accueil!$E$11,Accueil!$G$11,Accueil!$G$12))))))))</f>
        <v/>
      </c>
      <c r="W53" s="82" t="str">
        <f>IFERROR(AVERAGE('21'!W53,'22'!W53),"")</f>
        <v/>
      </c>
    </row>
    <row r="54" spans="2:23">
      <c r="B54" s="56">
        <v>50</v>
      </c>
      <c r="C54" s="57"/>
      <c r="D54" s="57"/>
      <c r="E54" s="82" t="str">
        <f>IFERROR(AVERAGE('21'!E54,'22'!E54),"")</f>
        <v/>
      </c>
      <c r="F54" s="81"/>
      <c r="G54" s="82" t="str">
        <f>IFERROR(AVERAGE('21'!G54,'22'!G54),"")</f>
        <v/>
      </c>
      <c r="H54" s="81"/>
      <c r="I54" s="82" t="str">
        <f>IFERROR(AVERAGE('21'!I54,'22'!I54),"")</f>
        <v/>
      </c>
      <c r="J54" s="81"/>
      <c r="K54" s="82" t="str">
        <f>IFERROR(AVERAGE('21'!K54,'22'!K54),"")</f>
        <v/>
      </c>
      <c r="L54" s="81"/>
      <c r="M54" s="82" t="str">
        <f>IFERROR(AVERAGE('21'!M54,'22'!M54),"")</f>
        <v/>
      </c>
      <c r="N54" s="81"/>
      <c r="O54" s="82" t="str">
        <f>IFERROR(AVERAGE('21'!O54,'22'!O54),"")</f>
        <v/>
      </c>
      <c r="P54" s="81"/>
      <c r="Q54" s="82" t="str">
        <f>IFERROR(AVERAGE('21'!Q54,'22'!Q54),"")</f>
        <v/>
      </c>
      <c r="R54" s="81"/>
      <c r="S54" s="82" t="str">
        <f>IFERROR(AVERAGE('21'!S54,'22'!S54),"")</f>
        <v/>
      </c>
      <c r="T54" s="81"/>
      <c r="U54" s="82" t="str">
        <f>IFERROR(AVERAGE('21'!U54,'22'!U54),"")</f>
        <v/>
      </c>
      <c r="V54" s="81" t="str">
        <f>IF(U54="","",IF(U54&lt;Accueil!$E$5,Accueil!$G$5,IF(U54&lt;Accueil!$E$6,Accueil!$G$6,IF(U54&lt;Accueil!$E$7,Accueil!$G$7,IF(U54&lt;Accueil!$E$8,Accueil!$G$8,IF(U54&lt;Accueil!$E$9,Accueil!$G$9,IF(U54&lt;Accueil!$E$10,Accueil!$G$10,IF(U54&lt;Accueil!$E$11,Accueil!$G$11,Accueil!$G$12))))))))</f>
        <v/>
      </c>
      <c r="W54" s="82" t="str">
        <f>IFERROR(AVERAGE('21'!W54,'22'!W54),"")</f>
        <v/>
      </c>
    </row>
    <row r="55" spans="2:23">
      <c r="B55" s="56">
        <v>51</v>
      </c>
      <c r="C55" s="57"/>
      <c r="D55" s="57"/>
      <c r="E55" s="82" t="str">
        <f>IFERROR(AVERAGE('21'!E55,'22'!E55),"")</f>
        <v/>
      </c>
      <c r="F55" s="81"/>
      <c r="G55" s="82" t="str">
        <f>IFERROR(AVERAGE('21'!G55,'22'!G55),"")</f>
        <v/>
      </c>
      <c r="H55" s="81"/>
      <c r="I55" s="82" t="str">
        <f>IFERROR(AVERAGE('21'!I55,'22'!I55),"")</f>
        <v/>
      </c>
      <c r="J55" s="81"/>
      <c r="K55" s="82" t="str">
        <f>IFERROR(AVERAGE('21'!K55,'22'!K55),"")</f>
        <v/>
      </c>
      <c r="L55" s="81"/>
      <c r="M55" s="82" t="str">
        <f>IFERROR(AVERAGE('21'!M55,'22'!M55),"")</f>
        <v/>
      </c>
      <c r="N55" s="81"/>
      <c r="O55" s="82" t="str">
        <f>IFERROR(AVERAGE('21'!O55,'22'!O55),"")</f>
        <v/>
      </c>
      <c r="P55" s="81"/>
      <c r="Q55" s="82" t="str">
        <f>IFERROR(AVERAGE('21'!Q55,'22'!Q55),"")</f>
        <v/>
      </c>
      <c r="R55" s="81"/>
      <c r="S55" s="82" t="str">
        <f>IFERROR(AVERAGE('21'!S55,'22'!S55),"")</f>
        <v/>
      </c>
      <c r="T55" s="81"/>
      <c r="U55" s="82" t="str">
        <f>IFERROR(AVERAGE('21'!U55,'22'!U55),"")</f>
        <v/>
      </c>
      <c r="V55" s="81" t="str">
        <f>IF(U55="","",IF(U55&lt;Accueil!$E$5,Accueil!$G$5,IF(U55&lt;Accueil!$E$6,Accueil!$G$6,IF(U55&lt;Accueil!$E$7,Accueil!$G$7,IF(U55&lt;Accueil!$E$8,Accueil!$G$8,IF(U55&lt;Accueil!$E$9,Accueil!$G$9,IF(U55&lt;Accueil!$E$10,Accueil!$G$10,IF(U55&lt;Accueil!$E$11,Accueil!$G$11,Accueil!$G$12))))))))</f>
        <v/>
      </c>
      <c r="W55" s="82" t="str">
        <f>IFERROR(AVERAGE('21'!W55,'22'!W55),"")</f>
        <v/>
      </c>
    </row>
    <row r="56" spans="2:23">
      <c r="B56" s="56">
        <v>52</v>
      </c>
      <c r="C56" s="57"/>
      <c r="D56" s="57"/>
      <c r="E56" s="82" t="str">
        <f>IFERROR(AVERAGE('21'!E56,'22'!E56),"")</f>
        <v/>
      </c>
      <c r="F56" s="81"/>
      <c r="G56" s="82" t="str">
        <f>IFERROR(AVERAGE('21'!G56,'22'!G56),"")</f>
        <v/>
      </c>
      <c r="H56" s="81"/>
      <c r="I56" s="82" t="str">
        <f>IFERROR(AVERAGE('21'!I56,'22'!I56),"")</f>
        <v/>
      </c>
      <c r="J56" s="81"/>
      <c r="K56" s="82" t="str">
        <f>IFERROR(AVERAGE('21'!K56,'22'!K56),"")</f>
        <v/>
      </c>
      <c r="L56" s="81"/>
      <c r="M56" s="82" t="str">
        <f>IFERROR(AVERAGE('21'!M56,'22'!M56),"")</f>
        <v/>
      </c>
      <c r="N56" s="81"/>
      <c r="O56" s="82" t="str">
        <f>IFERROR(AVERAGE('21'!O56,'22'!O56),"")</f>
        <v/>
      </c>
      <c r="P56" s="81"/>
      <c r="Q56" s="82" t="str">
        <f>IFERROR(AVERAGE('21'!Q56,'22'!Q56),"")</f>
        <v/>
      </c>
      <c r="R56" s="81"/>
      <c r="S56" s="82" t="str">
        <f>IFERROR(AVERAGE('21'!S56,'22'!S56),"")</f>
        <v/>
      </c>
      <c r="T56" s="81"/>
      <c r="U56" s="82" t="str">
        <f>IFERROR(AVERAGE('21'!U56,'22'!U56),"")</f>
        <v/>
      </c>
      <c r="V56" s="81" t="str">
        <f>IF(U56="","",IF(U56&lt;Accueil!$E$5,Accueil!$G$5,IF(U56&lt;Accueil!$E$6,Accueil!$G$6,IF(U56&lt;Accueil!$E$7,Accueil!$G$7,IF(U56&lt;Accueil!$E$8,Accueil!$G$8,IF(U56&lt;Accueil!$E$9,Accueil!$G$9,IF(U56&lt;Accueil!$E$10,Accueil!$G$10,IF(U56&lt;Accueil!$E$11,Accueil!$G$11,Accueil!$G$12))))))))</f>
        <v/>
      </c>
      <c r="W56" s="82" t="str">
        <f>IFERROR(AVERAGE('21'!W56,'22'!W56),"")</f>
        <v/>
      </c>
    </row>
    <row r="57" spans="2:23">
      <c r="B57" s="56">
        <v>53</v>
      </c>
      <c r="C57" s="57"/>
      <c r="D57" s="57"/>
      <c r="E57" s="82" t="str">
        <f>IFERROR(AVERAGE('21'!E57,'22'!E57),"")</f>
        <v/>
      </c>
      <c r="F57" s="81"/>
      <c r="G57" s="82" t="str">
        <f>IFERROR(AVERAGE('21'!G57,'22'!G57),"")</f>
        <v/>
      </c>
      <c r="H57" s="81"/>
      <c r="I57" s="82" t="str">
        <f>IFERROR(AVERAGE('21'!I57,'22'!I57),"")</f>
        <v/>
      </c>
      <c r="J57" s="81"/>
      <c r="K57" s="82" t="str">
        <f>IFERROR(AVERAGE('21'!K57,'22'!K57),"")</f>
        <v/>
      </c>
      <c r="L57" s="81"/>
      <c r="M57" s="82" t="str">
        <f>IFERROR(AVERAGE('21'!M57,'22'!M57),"")</f>
        <v/>
      </c>
      <c r="N57" s="81"/>
      <c r="O57" s="82" t="str">
        <f>IFERROR(AVERAGE('21'!O57,'22'!O57),"")</f>
        <v/>
      </c>
      <c r="P57" s="81"/>
      <c r="Q57" s="82" t="str">
        <f>IFERROR(AVERAGE('21'!Q57,'22'!Q57),"")</f>
        <v/>
      </c>
      <c r="R57" s="81"/>
      <c r="S57" s="82" t="str">
        <f>IFERROR(AVERAGE('21'!S57,'22'!S57),"")</f>
        <v/>
      </c>
      <c r="T57" s="81"/>
      <c r="U57" s="82" t="str">
        <f>IFERROR(AVERAGE('21'!U57,'22'!U57),"")</f>
        <v/>
      </c>
      <c r="V57" s="81" t="str">
        <f>IF(U57="","",IF(U57&lt;Accueil!$E$5,Accueil!$G$5,IF(U57&lt;Accueil!$E$6,Accueil!$G$6,IF(U57&lt;Accueil!$E$7,Accueil!$G$7,IF(U57&lt;Accueil!$E$8,Accueil!$G$8,IF(U57&lt;Accueil!$E$9,Accueil!$G$9,IF(U57&lt;Accueil!$E$10,Accueil!$G$10,IF(U57&lt;Accueil!$E$11,Accueil!$G$11,Accueil!$G$12))))))))</f>
        <v/>
      </c>
      <c r="W57" s="82" t="str">
        <f>IFERROR(AVERAGE('21'!W57,'22'!W57),"")</f>
        <v/>
      </c>
    </row>
    <row r="58" spans="2:23">
      <c r="B58" s="56">
        <v>54</v>
      </c>
      <c r="C58" s="57"/>
      <c r="D58" s="57"/>
      <c r="E58" s="82" t="str">
        <f>IFERROR(AVERAGE('21'!E58,'22'!E58),"")</f>
        <v/>
      </c>
      <c r="F58" s="81"/>
      <c r="G58" s="82" t="str">
        <f>IFERROR(AVERAGE('21'!G58,'22'!G58),"")</f>
        <v/>
      </c>
      <c r="H58" s="81"/>
      <c r="I58" s="82" t="str">
        <f>IFERROR(AVERAGE('21'!I58,'22'!I58),"")</f>
        <v/>
      </c>
      <c r="J58" s="81"/>
      <c r="K58" s="82" t="str">
        <f>IFERROR(AVERAGE('21'!K58,'22'!K58),"")</f>
        <v/>
      </c>
      <c r="L58" s="81"/>
      <c r="M58" s="82" t="str">
        <f>IFERROR(AVERAGE('21'!M58,'22'!M58),"")</f>
        <v/>
      </c>
      <c r="N58" s="81"/>
      <c r="O58" s="82" t="str">
        <f>IFERROR(AVERAGE('21'!O58,'22'!O58),"")</f>
        <v/>
      </c>
      <c r="P58" s="81"/>
      <c r="Q58" s="82" t="str">
        <f>IFERROR(AVERAGE('21'!Q58,'22'!Q58),"")</f>
        <v/>
      </c>
      <c r="R58" s="81"/>
      <c r="S58" s="82" t="str">
        <f>IFERROR(AVERAGE('21'!S58,'22'!S58),"")</f>
        <v/>
      </c>
      <c r="T58" s="81"/>
      <c r="U58" s="82" t="str">
        <f>IFERROR(AVERAGE('21'!U58,'22'!U58),"")</f>
        <v/>
      </c>
      <c r="V58" s="81" t="str">
        <f>IF(U58="","",IF(U58&lt;Accueil!$E$5,Accueil!$G$5,IF(U58&lt;Accueil!$E$6,Accueil!$G$6,IF(U58&lt;Accueil!$E$7,Accueil!$G$7,IF(U58&lt;Accueil!$E$8,Accueil!$G$8,IF(U58&lt;Accueil!$E$9,Accueil!$G$9,IF(U58&lt;Accueil!$E$10,Accueil!$G$10,IF(U58&lt;Accueil!$E$11,Accueil!$G$11,Accueil!$G$12))))))))</f>
        <v/>
      </c>
      <c r="W58" s="82" t="str">
        <f>IFERROR(AVERAGE('21'!W58,'22'!W58),"")</f>
        <v/>
      </c>
    </row>
    <row r="59" spans="2:23">
      <c r="B59" s="56">
        <v>55</v>
      </c>
      <c r="C59" s="57"/>
      <c r="D59" s="57"/>
      <c r="E59" s="82" t="str">
        <f>IFERROR(AVERAGE('21'!E59,'22'!E59),"")</f>
        <v/>
      </c>
      <c r="F59" s="81"/>
      <c r="G59" s="82" t="str">
        <f>IFERROR(AVERAGE('21'!G59,'22'!G59),"")</f>
        <v/>
      </c>
      <c r="H59" s="81"/>
      <c r="I59" s="82" t="str">
        <f>IFERROR(AVERAGE('21'!I59,'22'!I59),"")</f>
        <v/>
      </c>
      <c r="J59" s="81"/>
      <c r="K59" s="82" t="str">
        <f>IFERROR(AVERAGE('21'!K59,'22'!K59),"")</f>
        <v/>
      </c>
      <c r="L59" s="81"/>
      <c r="M59" s="82" t="str">
        <f>IFERROR(AVERAGE('21'!M59,'22'!M59),"")</f>
        <v/>
      </c>
      <c r="N59" s="81"/>
      <c r="O59" s="82" t="str">
        <f>IFERROR(AVERAGE('21'!O59,'22'!O59),"")</f>
        <v/>
      </c>
      <c r="P59" s="81"/>
      <c r="Q59" s="82" t="str">
        <f>IFERROR(AVERAGE('21'!Q59,'22'!Q59),"")</f>
        <v/>
      </c>
      <c r="R59" s="81"/>
      <c r="S59" s="82" t="str">
        <f>IFERROR(AVERAGE('21'!S59,'22'!S59),"")</f>
        <v/>
      </c>
      <c r="T59" s="81"/>
      <c r="U59" s="82" t="str">
        <f>IFERROR(AVERAGE('21'!U59,'22'!U59),"")</f>
        <v/>
      </c>
      <c r="V59" s="81" t="str">
        <f>IF(U59="","",IF(U59&lt;Accueil!$E$5,Accueil!$G$5,IF(U59&lt;Accueil!$E$6,Accueil!$G$6,IF(U59&lt;Accueil!$E$7,Accueil!$G$7,IF(U59&lt;Accueil!$E$8,Accueil!$G$8,IF(U59&lt;Accueil!$E$9,Accueil!$G$9,IF(U59&lt;Accueil!$E$10,Accueil!$G$10,IF(U59&lt;Accueil!$E$11,Accueil!$G$11,Accueil!$G$12))))))))</f>
        <v/>
      </c>
      <c r="W59" s="82" t="str">
        <f>IFERROR(AVERAGE('21'!W59,'22'!W59),"")</f>
        <v/>
      </c>
    </row>
    <row r="60" spans="2:23">
      <c r="B60" s="56">
        <v>56</v>
      </c>
      <c r="C60" s="57"/>
      <c r="D60" s="57"/>
      <c r="E60" s="82" t="str">
        <f>IFERROR(AVERAGE('21'!E60,'22'!E60),"")</f>
        <v/>
      </c>
      <c r="F60" s="81"/>
      <c r="G60" s="82" t="str">
        <f>IFERROR(AVERAGE('21'!G60,'22'!G60),"")</f>
        <v/>
      </c>
      <c r="H60" s="81"/>
      <c r="I60" s="82" t="str">
        <f>IFERROR(AVERAGE('21'!I60,'22'!I60),"")</f>
        <v/>
      </c>
      <c r="J60" s="81"/>
      <c r="K60" s="82" t="str">
        <f>IFERROR(AVERAGE('21'!K60,'22'!K60),"")</f>
        <v/>
      </c>
      <c r="L60" s="81"/>
      <c r="M60" s="82" t="str">
        <f>IFERROR(AVERAGE('21'!M60,'22'!M60),"")</f>
        <v/>
      </c>
      <c r="N60" s="81"/>
      <c r="O60" s="82" t="str">
        <f>IFERROR(AVERAGE('21'!O60,'22'!O60),"")</f>
        <v/>
      </c>
      <c r="P60" s="81"/>
      <c r="Q60" s="82" t="str">
        <f>IFERROR(AVERAGE('21'!Q60,'22'!Q60),"")</f>
        <v/>
      </c>
      <c r="R60" s="81"/>
      <c r="S60" s="82" t="str">
        <f>IFERROR(AVERAGE('21'!S60,'22'!S60),"")</f>
        <v/>
      </c>
      <c r="T60" s="81"/>
      <c r="U60" s="82" t="str">
        <f>IFERROR(AVERAGE('21'!U60,'22'!U60),"")</f>
        <v/>
      </c>
      <c r="V60" s="81" t="str">
        <f>IF(U60="","",IF(U60&lt;Accueil!$E$5,Accueil!$G$5,IF(U60&lt;Accueil!$E$6,Accueil!$G$6,IF(U60&lt;Accueil!$E$7,Accueil!$G$7,IF(U60&lt;Accueil!$E$8,Accueil!$G$8,IF(U60&lt;Accueil!$E$9,Accueil!$G$9,IF(U60&lt;Accueil!$E$10,Accueil!$G$10,IF(U60&lt;Accueil!$E$11,Accueil!$G$11,Accueil!$G$12))))))))</f>
        <v/>
      </c>
      <c r="W60" s="82" t="str">
        <f>IFERROR(AVERAGE('21'!W60,'22'!W60),"")</f>
        <v/>
      </c>
    </row>
    <row r="61" spans="2:23">
      <c r="B61" s="56">
        <v>57</v>
      </c>
      <c r="C61" s="57"/>
      <c r="D61" s="57"/>
      <c r="E61" s="82" t="str">
        <f>IFERROR(AVERAGE('21'!E61,'22'!E61),"")</f>
        <v/>
      </c>
      <c r="F61" s="81"/>
      <c r="G61" s="82" t="str">
        <f>IFERROR(AVERAGE('21'!G61,'22'!G61),"")</f>
        <v/>
      </c>
      <c r="H61" s="81"/>
      <c r="I61" s="82" t="str">
        <f>IFERROR(AVERAGE('21'!I61,'22'!I61),"")</f>
        <v/>
      </c>
      <c r="J61" s="81"/>
      <c r="K61" s="82" t="str">
        <f>IFERROR(AVERAGE('21'!K61,'22'!K61),"")</f>
        <v/>
      </c>
      <c r="L61" s="81"/>
      <c r="M61" s="82" t="str">
        <f>IFERROR(AVERAGE('21'!M61,'22'!M61),"")</f>
        <v/>
      </c>
      <c r="N61" s="81"/>
      <c r="O61" s="82" t="str">
        <f>IFERROR(AVERAGE('21'!O61,'22'!O61),"")</f>
        <v/>
      </c>
      <c r="P61" s="81"/>
      <c r="Q61" s="82" t="str">
        <f>IFERROR(AVERAGE('21'!Q61,'22'!Q61),"")</f>
        <v/>
      </c>
      <c r="R61" s="81"/>
      <c r="S61" s="82" t="str">
        <f>IFERROR(AVERAGE('21'!S61,'22'!S61),"")</f>
        <v/>
      </c>
      <c r="T61" s="81"/>
      <c r="U61" s="82" t="str">
        <f>IFERROR(AVERAGE('21'!U61,'22'!U61),"")</f>
        <v/>
      </c>
      <c r="V61" s="81" t="str">
        <f>IF(U61="","",IF(U61&lt;Accueil!$E$5,Accueil!$G$5,IF(U61&lt;Accueil!$E$6,Accueil!$G$6,IF(U61&lt;Accueil!$E$7,Accueil!$G$7,IF(U61&lt;Accueil!$E$8,Accueil!$G$8,IF(U61&lt;Accueil!$E$9,Accueil!$G$9,IF(U61&lt;Accueil!$E$10,Accueil!$G$10,IF(U61&lt;Accueil!$E$11,Accueil!$G$11,Accueil!$G$12))))))))</f>
        <v/>
      </c>
      <c r="W61" s="82" t="str">
        <f>IFERROR(AVERAGE('21'!W61,'22'!W61),"")</f>
        <v/>
      </c>
    </row>
    <row r="62" spans="2:23">
      <c r="B62" s="56">
        <v>58</v>
      </c>
      <c r="C62" s="57"/>
      <c r="D62" s="57"/>
      <c r="E62" s="82" t="str">
        <f>IFERROR(AVERAGE('21'!E62,'22'!E62),"")</f>
        <v/>
      </c>
      <c r="F62" s="81"/>
      <c r="G62" s="82" t="str">
        <f>IFERROR(AVERAGE('21'!G62,'22'!G62),"")</f>
        <v/>
      </c>
      <c r="H62" s="81"/>
      <c r="I62" s="82" t="str">
        <f>IFERROR(AVERAGE('21'!I62,'22'!I62),"")</f>
        <v/>
      </c>
      <c r="J62" s="81"/>
      <c r="K62" s="82" t="str">
        <f>IFERROR(AVERAGE('21'!K62,'22'!K62),"")</f>
        <v/>
      </c>
      <c r="L62" s="81"/>
      <c r="M62" s="82" t="str">
        <f>IFERROR(AVERAGE('21'!M62,'22'!M62),"")</f>
        <v/>
      </c>
      <c r="N62" s="81"/>
      <c r="O62" s="82" t="str">
        <f>IFERROR(AVERAGE('21'!O62,'22'!O62),"")</f>
        <v/>
      </c>
      <c r="P62" s="81"/>
      <c r="Q62" s="82" t="str">
        <f>IFERROR(AVERAGE('21'!Q62,'22'!Q62),"")</f>
        <v/>
      </c>
      <c r="R62" s="81"/>
      <c r="S62" s="82" t="str">
        <f>IFERROR(AVERAGE('21'!S62,'22'!S62),"")</f>
        <v/>
      </c>
      <c r="T62" s="81"/>
      <c r="U62" s="82" t="str">
        <f>IFERROR(AVERAGE('21'!U62,'22'!U62),"")</f>
        <v/>
      </c>
      <c r="V62" s="81" t="str">
        <f>IF(U62="","",IF(U62&lt;Accueil!$E$5,Accueil!$G$5,IF(U62&lt;Accueil!$E$6,Accueil!$G$6,IF(U62&lt;Accueil!$E$7,Accueil!$G$7,IF(U62&lt;Accueil!$E$8,Accueil!$G$8,IF(U62&lt;Accueil!$E$9,Accueil!$G$9,IF(U62&lt;Accueil!$E$10,Accueil!$G$10,IF(U62&lt;Accueil!$E$11,Accueil!$G$11,Accueil!$G$12))))))))</f>
        <v/>
      </c>
      <c r="W62" s="82" t="str">
        <f>IFERROR(AVERAGE('21'!W62,'22'!W62),"")</f>
        <v/>
      </c>
    </row>
    <row r="63" spans="2:23">
      <c r="B63" s="56">
        <v>59</v>
      </c>
      <c r="C63" s="57"/>
      <c r="D63" s="57"/>
      <c r="E63" s="82" t="str">
        <f>IFERROR(AVERAGE('21'!E63,'22'!E63),"")</f>
        <v/>
      </c>
      <c r="F63" s="81"/>
      <c r="G63" s="82" t="str">
        <f>IFERROR(AVERAGE('21'!G63,'22'!G63),"")</f>
        <v/>
      </c>
      <c r="H63" s="81"/>
      <c r="I63" s="82" t="str">
        <f>IFERROR(AVERAGE('21'!I63,'22'!I63),"")</f>
        <v/>
      </c>
      <c r="J63" s="81"/>
      <c r="K63" s="82" t="str">
        <f>IFERROR(AVERAGE('21'!K63,'22'!K63),"")</f>
        <v/>
      </c>
      <c r="L63" s="81"/>
      <c r="M63" s="82" t="str">
        <f>IFERROR(AVERAGE('21'!M63,'22'!M63),"")</f>
        <v/>
      </c>
      <c r="N63" s="81"/>
      <c r="O63" s="82" t="str">
        <f>IFERROR(AVERAGE('21'!O63,'22'!O63),"")</f>
        <v/>
      </c>
      <c r="P63" s="81"/>
      <c r="Q63" s="82" t="str">
        <f>IFERROR(AVERAGE('21'!Q63,'22'!Q63),"")</f>
        <v/>
      </c>
      <c r="R63" s="81"/>
      <c r="S63" s="82" t="str">
        <f>IFERROR(AVERAGE('21'!S63,'22'!S63),"")</f>
        <v/>
      </c>
      <c r="T63" s="81"/>
      <c r="U63" s="82" t="str">
        <f>IFERROR(AVERAGE('21'!U63,'22'!U63),"")</f>
        <v/>
      </c>
      <c r="V63" s="81" t="str">
        <f>IF(U63="","",IF(U63&lt;Accueil!$E$5,Accueil!$G$5,IF(U63&lt;Accueil!$E$6,Accueil!$G$6,IF(U63&lt;Accueil!$E$7,Accueil!$G$7,IF(U63&lt;Accueil!$E$8,Accueil!$G$8,IF(U63&lt;Accueil!$E$9,Accueil!$G$9,IF(U63&lt;Accueil!$E$10,Accueil!$G$10,IF(U63&lt;Accueil!$E$11,Accueil!$G$11,Accueil!$G$12))))))))</f>
        <v/>
      </c>
      <c r="W63" s="82" t="str">
        <f>IFERROR(AVERAGE('21'!W63,'22'!W63),"")</f>
        <v/>
      </c>
    </row>
    <row r="64" spans="2:23">
      <c r="B64" s="56">
        <v>60</v>
      </c>
      <c r="C64" s="57"/>
      <c r="D64" s="57"/>
      <c r="E64" s="82" t="str">
        <f>IFERROR(AVERAGE('21'!E64,'22'!E64),"")</f>
        <v/>
      </c>
      <c r="F64" s="81"/>
      <c r="G64" s="82" t="str">
        <f>IFERROR(AVERAGE('21'!G64,'22'!G64),"")</f>
        <v/>
      </c>
      <c r="H64" s="81"/>
      <c r="I64" s="82" t="str">
        <f>IFERROR(AVERAGE('21'!I64,'22'!I64),"")</f>
        <v/>
      </c>
      <c r="J64" s="81"/>
      <c r="K64" s="82" t="str">
        <f>IFERROR(AVERAGE('21'!K64,'22'!K64),"")</f>
        <v/>
      </c>
      <c r="L64" s="81"/>
      <c r="M64" s="82" t="str">
        <f>IFERROR(AVERAGE('21'!M64,'22'!M64),"")</f>
        <v/>
      </c>
      <c r="N64" s="81"/>
      <c r="O64" s="82" t="str">
        <f>IFERROR(AVERAGE('21'!O64,'22'!O64),"")</f>
        <v/>
      </c>
      <c r="P64" s="81"/>
      <c r="Q64" s="82" t="str">
        <f>IFERROR(AVERAGE('21'!Q64,'22'!Q64),"")</f>
        <v/>
      </c>
      <c r="R64" s="81"/>
      <c r="S64" s="82" t="str">
        <f>IFERROR(AVERAGE('21'!S64,'22'!S64),"")</f>
        <v/>
      </c>
      <c r="T64" s="81"/>
      <c r="U64" s="82" t="str">
        <f>IFERROR(AVERAGE('21'!U64,'22'!U64),"")</f>
        <v/>
      </c>
      <c r="V64" s="81" t="str">
        <f>IF(U64="","",IF(U64&lt;Accueil!$E$5,Accueil!$G$5,IF(U64&lt;Accueil!$E$6,Accueil!$G$6,IF(U64&lt;Accueil!$E$7,Accueil!$G$7,IF(U64&lt;Accueil!$E$8,Accueil!$G$8,IF(U64&lt;Accueil!$E$9,Accueil!$G$9,IF(U64&lt;Accueil!$E$10,Accueil!$G$10,IF(U64&lt;Accueil!$E$11,Accueil!$G$11,Accueil!$G$12))))))))</f>
        <v/>
      </c>
      <c r="W64" s="82" t="str">
        <f>IFERROR(AVERAGE('21'!W64,'22'!W64),"")</f>
        <v/>
      </c>
    </row>
    <row r="65" spans="2:23">
      <c r="B65" s="56">
        <v>61</v>
      </c>
      <c r="C65" s="57"/>
      <c r="D65" s="57"/>
      <c r="E65" s="82" t="str">
        <f>IFERROR(AVERAGE('21'!E65,'22'!E65),"")</f>
        <v/>
      </c>
      <c r="F65" s="81"/>
      <c r="G65" s="82" t="str">
        <f>IFERROR(AVERAGE('21'!G65,'22'!G65),"")</f>
        <v/>
      </c>
      <c r="H65" s="81"/>
      <c r="I65" s="82" t="str">
        <f>IFERROR(AVERAGE('21'!I65,'22'!I65),"")</f>
        <v/>
      </c>
      <c r="J65" s="81"/>
      <c r="K65" s="82" t="str">
        <f>IFERROR(AVERAGE('21'!K65,'22'!K65),"")</f>
        <v/>
      </c>
      <c r="L65" s="81"/>
      <c r="M65" s="82" t="str">
        <f>IFERROR(AVERAGE('21'!M65,'22'!M65),"")</f>
        <v/>
      </c>
      <c r="N65" s="81"/>
      <c r="O65" s="82" t="str">
        <f>IFERROR(AVERAGE('21'!O65,'22'!O65),"")</f>
        <v/>
      </c>
      <c r="P65" s="81"/>
      <c r="Q65" s="82" t="str">
        <f>IFERROR(AVERAGE('21'!Q65,'22'!Q65),"")</f>
        <v/>
      </c>
      <c r="R65" s="81"/>
      <c r="S65" s="82" t="str">
        <f>IFERROR(AVERAGE('21'!S65,'22'!S65),"")</f>
        <v/>
      </c>
      <c r="T65" s="81"/>
      <c r="U65" s="82" t="str">
        <f>IFERROR(AVERAGE('21'!U65,'22'!U65),"")</f>
        <v/>
      </c>
      <c r="V65" s="81" t="str">
        <f>IF(U65="","",IF(U65&lt;Accueil!$E$5,Accueil!$G$5,IF(U65&lt;Accueil!$E$6,Accueil!$G$6,IF(U65&lt;Accueil!$E$7,Accueil!$G$7,IF(U65&lt;Accueil!$E$8,Accueil!$G$8,IF(U65&lt;Accueil!$E$9,Accueil!$G$9,IF(U65&lt;Accueil!$E$10,Accueil!$G$10,IF(U65&lt;Accueil!$E$11,Accueil!$G$11,Accueil!$G$12))))))))</f>
        <v/>
      </c>
      <c r="W65" s="82" t="str">
        <f>IFERROR(AVERAGE('21'!W65,'22'!W65),"")</f>
        <v/>
      </c>
    </row>
    <row r="66" spans="2:23">
      <c r="B66" s="56">
        <v>62</v>
      </c>
      <c r="C66" s="57"/>
      <c r="D66" s="57"/>
      <c r="E66" s="82" t="str">
        <f>IFERROR(AVERAGE('21'!E66,'22'!E66),"")</f>
        <v/>
      </c>
      <c r="F66" s="81"/>
      <c r="G66" s="82" t="str">
        <f>IFERROR(AVERAGE('21'!G66,'22'!G66),"")</f>
        <v/>
      </c>
      <c r="H66" s="81"/>
      <c r="I66" s="82" t="str">
        <f>IFERROR(AVERAGE('21'!I66,'22'!I66),"")</f>
        <v/>
      </c>
      <c r="J66" s="81"/>
      <c r="K66" s="82" t="str">
        <f>IFERROR(AVERAGE('21'!K66,'22'!K66),"")</f>
        <v/>
      </c>
      <c r="L66" s="81"/>
      <c r="M66" s="82" t="str">
        <f>IFERROR(AVERAGE('21'!M66,'22'!M66),"")</f>
        <v/>
      </c>
      <c r="N66" s="81"/>
      <c r="O66" s="82" t="str">
        <f>IFERROR(AVERAGE('21'!O66,'22'!O66),"")</f>
        <v/>
      </c>
      <c r="P66" s="81"/>
      <c r="Q66" s="82" t="str">
        <f>IFERROR(AVERAGE('21'!Q66,'22'!Q66),"")</f>
        <v/>
      </c>
      <c r="R66" s="81"/>
      <c r="S66" s="82" t="str">
        <f>IFERROR(AVERAGE('21'!S66,'22'!S66),"")</f>
        <v/>
      </c>
      <c r="T66" s="81"/>
      <c r="U66" s="82" t="str">
        <f>IFERROR(AVERAGE('21'!U66,'22'!U66),"")</f>
        <v/>
      </c>
      <c r="V66" s="81" t="str">
        <f>IF(U66="","",IF(U66&lt;Accueil!$E$5,Accueil!$G$5,IF(U66&lt;Accueil!$E$6,Accueil!$G$6,IF(U66&lt;Accueil!$E$7,Accueil!$G$7,IF(U66&lt;Accueil!$E$8,Accueil!$G$8,IF(U66&lt;Accueil!$E$9,Accueil!$G$9,IF(U66&lt;Accueil!$E$10,Accueil!$G$10,IF(U66&lt;Accueil!$E$11,Accueil!$G$11,Accueil!$G$12))))))))</f>
        <v/>
      </c>
      <c r="W66" s="82" t="str">
        <f>IFERROR(AVERAGE('21'!W66,'22'!W66),"")</f>
        <v/>
      </c>
    </row>
    <row r="67" spans="2:23">
      <c r="B67" s="56">
        <v>63</v>
      </c>
      <c r="C67" s="57"/>
      <c r="D67" s="57"/>
      <c r="E67" s="82" t="str">
        <f>IFERROR(AVERAGE('21'!E67,'22'!E67),"")</f>
        <v/>
      </c>
      <c r="F67" s="81"/>
      <c r="G67" s="82" t="str">
        <f>IFERROR(AVERAGE('21'!G67,'22'!G67),"")</f>
        <v/>
      </c>
      <c r="H67" s="81"/>
      <c r="I67" s="82" t="str">
        <f>IFERROR(AVERAGE('21'!I67,'22'!I67),"")</f>
        <v/>
      </c>
      <c r="J67" s="81"/>
      <c r="K67" s="82" t="str">
        <f>IFERROR(AVERAGE('21'!K67,'22'!K67),"")</f>
        <v/>
      </c>
      <c r="L67" s="81"/>
      <c r="M67" s="82" t="str">
        <f>IFERROR(AVERAGE('21'!M67,'22'!M67),"")</f>
        <v/>
      </c>
      <c r="N67" s="81"/>
      <c r="O67" s="82" t="str">
        <f>IFERROR(AVERAGE('21'!O67,'22'!O67),"")</f>
        <v/>
      </c>
      <c r="P67" s="81"/>
      <c r="Q67" s="82" t="str">
        <f>IFERROR(AVERAGE('21'!Q67,'22'!Q67),"")</f>
        <v/>
      </c>
      <c r="R67" s="81"/>
      <c r="S67" s="82" t="str">
        <f>IFERROR(AVERAGE('21'!S67,'22'!S67),"")</f>
        <v/>
      </c>
      <c r="T67" s="81"/>
      <c r="U67" s="82" t="str">
        <f>IFERROR(AVERAGE('21'!U67,'22'!U67),"")</f>
        <v/>
      </c>
      <c r="V67" s="81" t="str">
        <f>IF(U67="","",IF(U67&lt;Accueil!$E$5,Accueil!$G$5,IF(U67&lt;Accueil!$E$6,Accueil!$G$6,IF(U67&lt;Accueil!$E$7,Accueil!$G$7,IF(U67&lt;Accueil!$E$8,Accueil!$G$8,IF(U67&lt;Accueil!$E$9,Accueil!$G$9,IF(U67&lt;Accueil!$E$10,Accueil!$G$10,IF(U67&lt;Accueil!$E$11,Accueil!$G$11,Accueil!$G$12))))))))</f>
        <v/>
      </c>
      <c r="W67" s="82" t="str">
        <f>IFERROR(AVERAGE('21'!W67,'22'!W67),"")</f>
        <v/>
      </c>
    </row>
    <row r="68" spans="2:23">
      <c r="B68" s="56">
        <v>64</v>
      </c>
      <c r="C68" s="57"/>
      <c r="D68" s="57"/>
      <c r="E68" s="82" t="str">
        <f>IFERROR(AVERAGE('21'!E68,'22'!E68),"")</f>
        <v/>
      </c>
      <c r="F68" s="81"/>
      <c r="G68" s="82" t="str">
        <f>IFERROR(AVERAGE('21'!G68,'22'!G68),"")</f>
        <v/>
      </c>
      <c r="H68" s="81"/>
      <c r="I68" s="82" t="str">
        <f>IFERROR(AVERAGE('21'!I68,'22'!I68),"")</f>
        <v/>
      </c>
      <c r="J68" s="81"/>
      <c r="K68" s="82" t="str">
        <f>IFERROR(AVERAGE('21'!K68,'22'!K68),"")</f>
        <v/>
      </c>
      <c r="L68" s="81"/>
      <c r="M68" s="82" t="str">
        <f>IFERROR(AVERAGE('21'!M68,'22'!M68),"")</f>
        <v/>
      </c>
      <c r="N68" s="81"/>
      <c r="O68" s="82" t="str">
        <f>IFERROR(AVERAGE('21'!O68,'22'!O68),"")</f>
        <v/>
      </c>
      <c r="P68" s="81"/>
      <c r="Q68" s="82" t="str">
        <f>IFERROR(AVERAGE('21'!Q68,'22'!Q68),"")</f>
        <v/>
      </c>
      <c r="R68" s="81"/>
      <c r="S68" s="82" t="str">
        <f>IFERROR(AVERAGE('21'!S68,'22'!S68),"")</f>
        <v/>
      </c>
      <c r="T68" s="81"/>
      <c r="U68" s="82" t="str">
        <f>IFERROR(AVERAGE('21'!U68,'22'!U68),"")</f>
        <v/>
      </c>
      <c r="V68" s="81" t="str">
        <f>IF(U68="","",IF(U68&lt;Accueil!$E$5,Accueil!$G$5,IF(U68&lt;Accueil!$E$6,Accueil!$G$6,IF(U68&lt;Accueil!$E$7,Accueil!$G$7,IF(U68&lt;Accueil!$E$8,Accueil!$G$8,IF(U68&lt;Accueil!$E$9,Accueil!$G$9,IF(U68&lt;Accueil!$E$10,Accueil!$G$10,IF(U68&lt;Accueil!$E$11,Accueil!$G$11,Accueil!$G$12))))))))</f>
        <v/>
      </c>
      <c r="W68" s="82" t="str">
        <f>IFERROR(AVERAGE('21'!W68,'22'!W68),"")</f>
        <v/>
      </c>
    </row>
    <row r="69" spans="2:23">
      <c r="B69" s="56">
        <v>65</v>
      </c>
      <c r="C69" s="57"/>
      <c r="D69" s="57"/>
      <c r="E69" s="82" t="str">
        <f>IFERROR(AVERAGE('21'!E69,'22'!E69),"")</f>
        <v/>
      </c>
      <c r="F69" s="81"/>
      <c r="G69" s="82" t="str">
        <f>IFERROR(AVERAGE('21'!G69,'22'!G69),"")</f>
        <v/>
      </c>
      <c r="H69" s="81"/>
      <c r="I69" s="82" t="str">
        <f>IFERROR(AVERAGE('21'!I69,'22'!I69),"")</f>
        <v/>
      </c>
      <c r="J69" s="81"/>
      <c r="K69" s="82" t="str">
        <f>IFERROR(AVERAGE('21'!K69,'22'!K69),"")</f>
        <v/>
      </c>
      <c r="L69" s="81"/>
      <c r="M69" s="82" t="str">
        <f>IFERROR(AVERAGE('21'!M69,'22'!M69),"")</f>
        <v/>
      </c>
      <c r="N69" s="81"/>
      <c r="O69" s="82" t="str">
        <f>IFERROR(AVERAGE('21'!O69,'22'!O69),"")</f>
        <v/>
      </c>
      <c r="P69" s="81"/>
      <c r="Q69" s="82" t="str">
        <f>IFERROR(AVERAGE('21'!Q69,'22'!Q69),"")</f>
        <v/>
      </c>
      <c r="R69" s="81"/>
      <c r="S69" s="82" t="str">
        <f>IFERROR(AVERAGE('21'!S69,'22'!S69),"")</f>
        <v/>
      </c>
      <c r="T69" s="81"/>
      <c r="U69" s="82" t="str">
        <f>IFERROR(AVERAGE('21'!U69,'22'!U69),"")</f>
        <v/>
      </c>
      <c r="V69" s="81" t="str">
        <f>IF(U69="","",IF(U69&lt;Accueil!$E$5,Accueil!$G$5,IF(U69&lt;Accueil!$E$6,Accueil!$G$6,IF(U69&lt;Accueil!$E$7,Accueil!$G$7,IF(U69&lt;Accueil!$E$8,Accueil!$G$8,IF(U69&lt;Accueil!$E$9,Accueil!$G$9,IF(U69&lt;Accueil!$E$10,Accueil!$G$10,IF(U69&lt;Accueil!$E$11,Accueil!$G$11,Accueil!$G$12))))))))</f>
        <v/>
      </c>
      <c r="W69" s="82" t="str">
        <f>IFERROR(AVERAGE('21'!W69,'22'!W69),"")</f>
        <v/>
      </c>
    </row>
    <row r="70" spans="2:23">
      <c r="B70" s="56">
        <v>66</v>
      </c>
      <c r="C70" s="57"/>
      <c r="D70" s="57"/>
      <c r="E70" s="82" t="str">
        <f>IFERROR(AVERAGE('21'!E70,'22'!E70),"")</f>
        <v/>
      </c>
      <c r="F70" s="81"/>
      <c r="G70" s="82" t="str">
        <f>IFERROR(AVERAGE('21'!G70,'22'!G70),"")</f>
        <v/>
      </c>
      <c r="H70" s="81"/>
      <c r="I70" s="82" t="str">
        <f>IFERROR(AVERAGE('21'!I70,'22'!I70),"")</f>
        <v/>
      </c>
      <c r="J70" s="81"/>
      <c r="K70" s="82" t="str">
        <f>IFERROR(AVERAGE('21'!K70,'22'!K70),"")</f>
        <v/>
      </c>
      <c r="L70" s="81"/>
      <c r="M70" s="82" t="str">
        <f>IFERROR(AVERAGE('21'!M70,'22'!M70),"")</f>
        <v/>
      </c>
      <c r="N70" s="81"/>
      <c r="O70" s="82" t="str">
        <f>IFERROR(AVERAGE('21'!O70,'22'!O70),"")</f>
        <v/>
      </c>
      <c r="P70" s="81"/>
      <c r="Q70" s="82" t="str">
        <f>IFERROR(AVERAGE('21'!Q70,'22'!Q70),"")</f>
        <v/>
      </c>
      <c r="R70" s="81"/>
      <c r="S70" s="82" t="str">
        <f>IFERROR(AVERAGE('21'!S70,'22'!S70),"")</f>
        <v/>
      </c>
      <c r="T70" s="81"/>
      <c r="U70" s="82" t="str">
        <f>IFERROR(AVERAGE('21'!U70,'22'!U70),"")</f>
        <v/>
      </c>
      <c r="V70" s="81" t="str">
        <f>IF(U70="","",IF(U70&lt;Accueil!$E$5,Accueil!$G$5,IF(U70&lt;Accueil!$E$6,Accueil!$G$6,IF(U70&lt;Accueil!$E$7,Accueil!$G$7,IF(U70&lt;Accueil!$E$8,Accueil!$G$8,IF(U70&lt;Accueil!$E$9,Accueil!$G$9,IF(U70&lt;Accueil!$E$10,Accueil!$G$10,IF(U70&lt;Accueil!$E$11,Accueil!$G$11,Accueil!$G$12))))))))</f>
        <v/>
      </c>
      <c r="W70" s="82" t="str">
        <f>IFERROR(AVERAGE('21'!W70,'22'!W70),"")</f>
        <v/>
      </c>
    </row>
    <row r="71" spans="2:23">
      <c r="B71" s="56">
        <v>67</v>
      </c>
      <c r="C71" s="57"/>
      <c r="D71" s="57"/>
      <c r="E71" s="82" t="str">
        <f>IFERROR(AVERAGE('21'!E71,'22'!E71),"")</f>
        <v/>
      </c>
      <c r="F71" s="81"/>
      <c r="G71" s="82" t="str">
        <f>IFERROR(AVERAGE('21'!G71,'22'!G71),"")</f>
        <v/>
      </c>
      <c r="H71" s="81"/>
      <c r="I71" s="82" t="str">
        <f>IFERROR(AVERAGE('21'!I71,'22'!I71),"")</f>
        <v/>
      </c>
      <c r="J71" s="81"/>
      <c r="K71" s="82" t="str">
        <f>IFERROR(AVERAGE('21'!K71,'22'!K71),"")</f>
        <v/>
      </c>
      <c r="L71" s="81"/>
      <c r="M71" s="82" t="str">
        <f>IFERROR(AVERAGE('21'!M71,'22'!M71),"")</f>
        <v/>
      </c>
      <c r="N71" s="81"/>
      <c r="O71" s="82" t="str">
        <f>IFERROR(AVERAGE('21'!O71,'22'!O71),"")</f>
        <v/>
      </c>
      <c r="P71" s="81"/>
      <c r="Q71" s="82" t="str">
        <f>IFERROR(AVERAGE('21'!Q71,'22'!Q71),"")</f>
        <v/>
      </c>
      <c r="R71" s="81"/>
      <c r="S71" s="82" t="str">
        <f>IFERROR(AVERAGE('21'!S71,'22'!S71),"")</f>
        <v/>
      </c>
      <c r="T71" s="81"/>
      <c r="U71" s="82" t="str">
        <f>IFERROR(AVERAGE('21'!U71,'22'!U71),"")</f>
        <v/>
      </c>
      <c r="V71" s="81" t="str">
        <f>IF(U71="","",IF(U71&lt;Accueil!$E$5,Accueil!$G$5,IF(U71&lt;Accueil!$E$6,Accueil!$G$6,IF(U71&lt;Accueil!$E$7,Accueil!$G$7,IF(U71&lt;Accueil!$E$8,Accueil!$G$8,IF(U71&lt;Accueil!$E$9,Accueil!$G$9,IF(U71&lt;Accueil!$E$10,Accueil!$G$10,IF(U71&lt;Accueil!$E$11,Accueil!$G$11,Accueil!$G$12))))))))</f>
        <v/>
      </c>
      <c r="W71" s="82" t="str">
        <f>IFERROR(AVERAGE('21'!W71,'22'!W71),"")</f>
        <v/>
      </c>
    </row>
    <row r="72" spans="2:23">
      <c r="B72" s="56">
        <v>68</v>
      </c>
      <c r="C72" s="57"/>
      <c r="D72" s="57"/>
      <c r="E72" s="82" t="str">
        <f>IFERROR(AVERAGE('21'!E72,'22'!E72),"")</f>
        <v/>
      </c>
      <c r="F72" s="81"/>
      <c r="G72" s="82" t="str">
        <f>IFERROR(AVERAGE('21'!G72,'22'!G72),"")</f>
        <v/>
      </c>
      <c r="H72" s="81"/>
      <c r="I72" s="82" t="str">
        <f>IFERROR(AVERAGE('21'!I72,'22'!I72),"")</f>
        <v/>
      </c>
      <c r="J72" s="81"/>
      <c r="K72" s="82" t="str">
        <f>IFERROR(AVERAGE('21'!K72,'22'!K72),"")</f>
        <v/>
      </c>
      <c r="L72" s="81"/>
      <c r="M72" s="82" t="str">
        <f>IFERROR(AVERAGE('21'!M72,'22'!M72),"")</f>
        <v/>
      </c>
      <c r="N72" s="81"/>
      <c r="O72" s="82" t="str">
        <f>IFERROR(AVERAGE('21'!O72,'22'!O72),"")</f>
        <v/>
      </c>
      <c r="P72" s="81"/>
      <c r="Q72" s="82" t="str">
        <f>IFERROR(AVERAGE('21'!Q72,'22'!Q72),"")</f>
        <v/>
      </c>
      <c r="R72" s="81"/>
      <c r="S72" s="82" t="str">
        <f>IFERROR(AVERAGE('21'!S72,'22'!S72),"")</f>
        <v/>
      </c>
      <c r="T72" s="81"/>
      <c r="U72" s="82" t="str">
        <f>IFERROR(AVERAGE('21'!U72,'22'!U72),"")</f>
        <v/>
      </c>
      <c r="V72" s="81" t="str">
        <f>IF(U72="","",IF(U72&lt;Accueil!$E$5,Accueil!$G$5,IF(U72&lt;Accueil!$E$6,Accueil!$G$6,IF(U72&lt;Accueil!$E$7,Accueil!$G$7,IF(U72&lt;Accueil!$E$8,Accueil!$G$8,IF(U72&lt;Accueil!$E$9,Accueil!$G$9,IF(U72&lt;Accueil!$E$10,Accueil!$G$10,IF(U72&lt;Accueil!$E$11,Accueil!$G$11,Accueil!$G$12))))))))</f>
        <v/>
      </c>
      <c r="W72" s="82" t="str">
        <f>IFERROR(AVERAGE('21'!W72,'22'!W72),"")</f>
        <v/>
      </c>
    </row>
    <row r="73" spans="2:23">
      <c r="B73" s="56">
        <v>69</v>
      </c>
      <c r="C73" s="57"/>
      <c r="D73" s="57"/>
      <c r="E73" s="82" t="str">
        <f>IFERROR(AVERAGE('21'!E73,'22'!E73),"")</f>
        <v/>
      </c>
      <c r="F73" s="81"/>
      <c r="G73" s="82" t="str">
        <f>IFERROR(AVERAGE('21'!G73,'22'!G73),"")</f>
        <v/>
      </c>
      <c r="H73" s="81"/>
      <c r="I73" s="82" t="str">
        <f>IFERROR(AVERAGE('21'!I73,'22'!I73),"")</f>
        <v/>
      </c>
      <c r="J73" s="81"/>
      <c r="K73" s="82" t="str">
        <f>IFERROR(AVERAGE('21'!K73,'22'!K73),"")</f>
        <v/>
      </c>
      <c r="L73" s="81"/>
      <c r="M73" s="82" t="str">
        <f>IFERROR(AVERAGE('21'!M73,'22'!M73),"")</f>
        <v/>
      </c>
      <c r="N73" s="81"/>
      <c r="O73" s="82" t="str">
        <f>IFERROR(AVERAGE('21'!O73,'22'!O73),"")</f>
        <v/>
      </c>
      <c r="P73" s="81"/>
      <c r="Q73" s="82" t="str">
        <f>IFERROR(AVERAGE('21'!Q73,'22'!Q73),"")</f>
        <v/>
      </c>
      <c r="R73" s="81"/>
      <c r="S73" s="82" t="str">
        <f>IFERROR(AVERAGE('21'!S73,'22'!S73),"")</f>
        <v/>
      </c>
      <c r="T73" s="81"/>
      <c r="U73" s="82" t="str">
        <f>IFERROR(AVERAGE('21'!U73,'22'!U73),"")</f>
        <v/>
      </c>
      <c r="V73" s="81" t="str">
        <f>IF(U73="","",IF(U73&lt;Accueil!$E$5,Accueil!$G$5,IF(U73&lt;Accueil!$E$6,Accueil!$G$6,IF(U73&lt;Accueil!$E$7,Accueil!$G$7,IF(U73&lt;Accueil!$E$8,Accueil!$G$8,IF(U73&lt;Accueil!$E$9,Accueil!$G$9,IF(U73&lt;Accueil!$E$10,Accueil!$G$10,IF(U73&lt;Accueil!$E$11,Accueil!$G$11,Accueil!$G$12))))))))</f>
        <v/>
      </c>
      <c r="W73" s="82" t="str">
        <f>IFERROR(AVERAGE('21'!W73,'22'!W73),"")</f>
        <v/>
      </c>
    </row>
    <row r="74" spans="2:23">
      <c r="B74" s="56">
        <v>70</v>
      </c>
      <c r="C74" s="57"/>
      <c r="D74" s="57"/>
      <c r="E74" s="82" t="str">
        <f>IFERROR(AVERAGE('21'!E74,'22'!E74),"")</f>
        <v/>
      </c>
      <c r="F74" s="81"/>
      <c r="G74" s="82" t="str">
        <f>IFERROR(AVERAGE('21'!G74,'22'!G74),"")</f>
        <v/>
      </c>
      <c r="H74" s="81"/>
      <c r="I74" s="82" t="str">
        <f>IFERROR(AVERAGE('21'!I74,'22'!I74),"")</f>
        <v/>
      </c>
      <c r="J74" s="81"/>
      <c r="K74" s="82" t="str">
        <f>IFERROR(AVERAGE('21'!K74,'22'!K74),"")</f>
        <v/>
      </c>
      <c r="L74" s="81"/>
      <c r="M74" s="82" t="str">
        <f>IFERROR(AVERAGE('21'!M74,'22'!M74),"")</f>
        <v/>
      </c>
      <c r="N74" s="81"/>
      <c r="O74" s="82" t="str">
        <f>IFERROR(AVERAGE('21'!O74,'22'!O74),"")</f>
        <v/>
      </c>
      <c r="P74" s="81"/>
      <c r="Q74" s="82" t="str">
        <f>IFERROR(AVERAGE('21'!Q74,'22'!Q74),"")</f>
        <v/>
      </c>
      <c r="R74" s="81"/>
      <c r="S74" s="82" t="str">
        <f>IFERROR(AVERAGE('21'!S74,'22'!S74),"")</f>
        <v/>
      </c>
      <c r="T74" s="81"/>
      <c r="U74" s="82" t="str">
        <f>IFERROR(AVERAGE('21'!U74,'22'!U74),"")</f>
        <v/>
      </c>
      <c r="V74" s="81" t="str">
        <f>IF(U74="","",IF(U74&lt;Accueil!$E$5,Accueil!$G$5,IF(U74&lt;Accueil!$E$6,Accueil!$G$6,IF(U74&lt;Accueil!$E$7,Accueil!$G$7,IF(U74&lt;Accueil!$E$8,Accueil!$G$8,IF(U74&lt;Accueil!$E$9,Accueil!$G$9,IF(U74&lt;Accueil!$E$10,Accueil!$G$10,IF(U74&lt;Accueil!$E$11,Accueil!$G$11,Accueil!$G$12))))))))</f>
        <v/>
      </c>
      <c r="W74" s="82" t="str">
        <f>IFERROR(AVERAGE('21'!W74,'22'!W74),"")</f>
        <v/>
      </c>
    </row>
    <row r="75" spans="2:23">
      <c r="E75" s="84">
        <f>COUNTBLANK(E5:E74)</f>
        <v>70</v>
      </c>
      <c r="G75" s="84">
        <f>COUNTBLANK(G5:G74)</f>
        <v>70</v>
      </c>
      <c r="I75" s="84">
        <f>COUNTBLANK(I5:I74)</f>
        <v>70</v>
      </c>
      <c r="K75" s="84">
        <f>COUNTBLANK(K5:K74)</f>
        <v>70</v>
      </c>
      <c r="M75" s="84">
        <f>COUNTBLANK(M5:M74)</f>
        <v>70</v>
      </c>
      <c r="O75" s="84">
        <f>COUNTBLANK(O5:O74)</f>
        <v>70</v>
      </c>
      <c r="Q75" s="84">
        <f>COUNTBLANK(Q5:Q74)</f>
        <v>70</v>
      </c>
      <c r="S75" s="84">
        <f>COUNTBLANK(S5:S74)</f>
        <v>70</v>
      </c>
      <c r="U75" s="84">
        <f>COUNTBLANK(U5:U74)</f>
        <v>70</v>
      </c>
      <c r="W75" s="8">
        <f>COUNTBLANK(W5:W74)</f>
        <v>70</v>
      </c>
    </row>
  </sheetData>
  <sheetProtection sheet="1" objects="1" scenarios="1" formatCells="0" formatColumns="0" formatRows="0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5">
    <tabColor rgb="FFFF0000"/>
  </sheetPr>
  <dimension ref="A1:AU258"/>
  <sheetViews>
    <sheetView showGridLines="0" rightToLeft="1" topLeftCell="B1" zoomScale="80" zoomScaleNormal="80" workbookViewId="0">
      <selection activeCell="AE13" sqref="AE13"/>
    </sheetView>
  </sheetViews>
  <sheetFormatPr baseColWidth="10" defaultColWidth="0" defaultRowHeight="15"/>
  <cols>
    <col min="1" max="1" width="11.42578125" style="1" hidden="1" customWidth="1"/>
    <col min="2" max="2" width="4.140625" style="1" customWidth="1"/>
    <col min="3" max="3" width="19.5703125" style="1" customWidth="1"/>
    <col min="4" max="4" width="8.7109375" style="1" customWidth="1"/>
    <col min="5" max="9" width="10" style="1" customWidth="1"/>
    <col min="10" max="10" width="9.7109375" style="1" customWidth="1"/>
    <col min="11" max="14" width="10" style="1" customWidth="1"/>
    <col min="15" max="15" width="11.42578125" style="1" customWidth="1"/>
    <col min="16" max="16" width="4.28515625" style="1" customWidth="1"/>
    <col min="17" max="17" width="9.7109375" style="1" customWidth="1"/>
    <col min="18" max="29" width="9.7109375" style="1" hidden="1" customWidth="1"/>
    <col min="30" max="40" width="9.7109375" style="1" customWidth="1"/>
    <col min="41" max="42" width="11.42578125" style="1" customWidth="1"/>
    <col min="43" max="47" width="0" style="1" hidden="1" customWidth="1"/>
    <col min="48" max="16384" width="11.42578125" style="1" hidden="1"/>
  </cols>
  <sheetData>
    <row r="1" spans="3:14" ht="59.25" customHeight="1">
      <c r="C1" s="8"/>
    </row>
    <row r="2" spans="3:14" ht="29.25" customHeight="1" thickBot="1">
      <c r="C2" s="65"/>
      <c r="D2" s="66" t="s">
        <v>1</v>
      </c>
      <c r="E2" s="194" t="s">
        <v>2</v>
      </c>
      <c r="F2" s="194"/>
      <c r="G2" s="194"/>
      <c r="H2" s="194"/>
      <c r="I2" s="194"/>
      <c r="J2" s="195" t="s">
        <v>49</v>
      </c>
      <c r="K2" s="195"/>
      <c r="L2" s="195"/>
      <c r="M2" s="195"/>
      <c r="N2" s="196"/>
    </row>
    <row r="3" spans="3:14" ht="21.75" thickTop="1">
      <c r="C3" s="67" t="s">
        <v>3</v>
      </c>
      <c r="D3" s="68">
        <v>4</v>
      </c>
      <c r="E3" s="197" t="s">
        <v>24</v>
      </c>
      <c r="F3" s="198"/>
      <c r="G3" s="198"/>
      <c r="H3" s="198"/>
      <c r="I3" s="199"/>
      <c r="J3" s="200" t="s">
        <v>91</v>
      </c>
      <c r="K3" s="201"/>
      <c r="L3" s="201"/>
      <c r="M3" s="201"/>
      <c r="N3" s="202"/>
    </row>
    <row r="4" spans="3:14" ht="21">
      <c r="C4" s="69" t="s">
        <v>4</v>
      </c>
      <c r="D4" s="70">
        <v>8</v>
      </c>
      <c r="E4" s="203" t="s">
        <v>25</v>
      </c>
      <c r="F4" s="204"/>
      <c r="G4" s="204"/>
      <c r="H4" s="204"/>
      <c r="I4" s="205"/>
      <c r="J4" s="206" t="s">
        <v>92</v>
      </c>
      <c r="K4" s="207"/>
      <c r="L4" s="207"/>
      <c r="M4" s="207"/>
      <c r="N4" s="208"/>
    </row>
    <row r="5" spans="3:14" ht="21">
      <c r="C5" s="67" t="s">
        <v>3</v>
      </c>
      <c r="D5" s="71">
        <v>10</v>
      </c>
      <c r="E5" s="209" t="s">
        <v>26</v>
      </c>
      <c r="F5" s="210"/>
      <c r="G5" s="210"/>
      <c r="H5" s="210"/>
      <c r="I5" s="211"/>
      <c r="J5" s="212" t="s">
        <v>93</v>
      </c>
      <c r="K5" s="213"/>
      <c r="L5" s="213"/>
      <c r="M5" s="213"/>
      <c r="N5" s="214"/>
    </row>
    <row r="6" spans="3:14" ht="21">
      <c r="C6" s="69" t="s">
        <v>3</v>
      </c>
      <c r="D6" s="70">
        <v>12</v>
      </c>
      <c r="E6" s="203" t="s">
        <v>27</v>
      </c>
      <c r="F6" s="204"/>
      <c r="G6" s="204"/>
      <c r="H6" s="204"/>
      <c r="I6" s="205"/>
      <c r="J6" s="206" t="s">
        <v>94</v>
      </c>
      <c r="K6" s="207"/>
      <c r="L6" s="207"/>
      <c r="M6" s="207"/>
      <c r="N6" s="208"/>
    </row>
    <row r="7" spans="3:14" ht="21">
      <c r="C7" s="67" t="s">
        <v>3</v>
      </c>
      <c r="D7" s="71">
        <v>14</v>
      </c>
      <c r="E7" s="209" t="s">
        <v>28</v>
      </c>
      <c r="F7" s="210"/>
      <c r="G7" s="210"/>
      <c r="H7" s="210"/>
      <c r="I7" s="211"/>
      <c r="J7" s="212" t="s">
        <v>95</v>
      </c>
      <c r="K7" s="213"/>
      <c r="L7" s="213"/>
      <c r="M7" s="213"/>
      <c r="N7" s="214"/>
    </row>
    <row r="8" spans="3:14" ht="21">
      <c r="C8" s="69" t="s">
        <v>3</v>
      </c>
      <c r="D8" s="70">
        <v>16</v>
      </c>
      <c r="E8" s="203" t="s">
        <v>29</v>
      </c>
      <c r="F8" s="204"/>
      <c r="G8" s="204"/>
      <c r="H8" s="204"/>
      <c r="I8" s="205"/>
      <c r="J8" s="206" t="s">
        <v>96</v>
      </c>
      <c r="K8" s="207"/>
      <c r="L8" s="207"/>
      <c r="M8" s="207"/>
      <c r="N8" s="208"/>
    </row>
    <row r="9" spans="3:14" ht="21">
      <c r="C9" s="67" t="s">
        <v>3</v>
      </c>
      <c r="D9" s="71">
        <v>18</v>
      </c>
      <c r="E9" s="209" t="s">
        <v>30</v>
      </c>
      <c r="F9" s="210"/>
      <c r="G9" s="210"/>
      <c r="H9" s="210"/>
      <c r="I9" s="211"/>
      <c r="J9" s="212" t="s">
        <v>97</v>
      </c>
      <c r="K9" s="213"/>
      <c r="L9" s="213"/>
      <c r="M9" s="213"/>
      <c r="N9" s="214"/>
    </row>
    <row r="10" spans="3:14" ht="21">
      <c r="C10" s="72" t="s">
        <v>5</v>
      </c>
      <c r="D10" s="73">
        <f>D9</f>
        <v>18</v>
      </c>
      <c r="E10" s="220" t="s">
        <v>31</v>
      </c>
      <c r="F10" s="221"/>
      <c r="G10" s="221"/>
      <c r="H10" s="221"/>
      <c r="I10" s="222"/>
      <c r="J10" s="223" t="s">
        <v>98</v>
      </c>
      <c r="K10" s="224"/>
      <c r="L10" s="224"/>
      <c r="M10" s="224"/>
      <c r="N10" s="225"/>
    </row>
    <row r="12" spans="3:14" ht="20.100000000000001" customHeight="1">
      <c r="J12" s="216" t="s">
        <v>50</v>
      </c>
      <c r="K12" s="217"/>
      <c r="L12" s="217"/>
      <c r="M12" s="217"/>
      <c r="N12" s="218"/>
    </row>
    <row r="13" spans="3:14" ht="33" customHeight="1"/>
    <row r="14" spans="3:14" ht="30" customHeight="1">
      <c r="C14" s="219" t="s">
        <v>51</v>
      </c>
      <c r="D14" s="219"/>
      <c r="E14" s="74">
        <v>100</v>
      </c>
    </row>
    <row r="15" spans="3:14" ht="7.5" customHeight="1"/>
    <row r="16" spans="3:14" ht="30" customHeight="1">
      <c r="C16" s="219" t="s">
        <v>52</v>
      </c>
      <c r="D16" s="219"/>
      <c r="E16" s="75">
        <f>IF(E14="","",100-E14)</f>
        <v>0</v>
      </c>
    </row>
    <row r="17" spans="1:29" ht="7.5" customHeight="1">
      <c r="R17" s="76" t="s">
        <v>53</v>
      </c>
      <c r="S17" s="76" t="s">
        <v>54</v>
      </c>
      <c r="T17" s="76" t="s">
        <v>55</v>
      </c>
      <c r="U17" s="76" t="s">
        <v>56</v>
      </c>
      <c r="V17" s="76" t="s">
        <v>57</v>
      </c>
      <c r="W17" s="77" t="s">
        <v>58</v>
      </c>
      <c r="Y17" s="78" t="s">
        <v>59</v>
      </c>
      <c r="Z17" s="79" t="s">
        <v>60</v>
      </c>
      <c r="AA17" s="79" t="s">
        <v>61</v>
      </c>
      <c r="AB17" s="80" t="s">
        <v>60</v>
      </c>
      <c r="AC17" s="80" t="s">
        <v>62</v>
      </c>
    </row>
    <row r="18" spans="1:29">
      <c r="F18" s="215">
        <v>0</v>
      </c>
      <c r="R18" s="54"/>
      <c r="S18" s="54"/>
      <c r="T18" s="54"/>
      <c r="U18" s="54"/>
      <c r="V18" s="54"/>
      <c r="W18" s="54"/>
      <c r="X18" s="1">
        <v>5</v>
      </c>
      <c r="Y18" s="56">
        <v>1</v>
      </c>
      <c r="Z18" s="81" t="str">
        <f>IF(AA18="","",IF(AA18&lt;$D$3,$E$3,IF(AA18&lt;=$D$4,$E$4,IF(AA18&lt;$D$5,$E$5,IF(AA18&lt;$D$6,$E$6,IF(AA18&lt;$D$7,$E$7,IF(AA18&lt;$D$8,$E$8,IF(AA18&lt;$D$9,$E$9,$E$10))))))))</f>
        <v/>
      </c>
      <c r="AA18" s="82" t="str">
        <f>IF(R18="","",IF(OR($E$14="",$E$14=100),AVERAGE(R18:W18),((AVERAGE(R18:V18)*$E$14)+(W18*$E$16))/100))</f>
        <v/>
      </c>
      <c r="AB18" s="81" t="str">
        <f t="shared" ref="AB18:AB81" si="0">IF(AC18="","",IF(AC18&lt;$D$3,$J$3,IF(AC18&lt;=$D$4,$J$4,IF(AC18&lt;$D$5,$J$5,IF(AC18&lt;$D$6,$J$6,IF(AC18&lt;$D$7,$J$7,IF(AC18&lt;$D$8,$J$8,IF(AC18&lt;$D$9,$J$9,$J$10))))))))</f>
        <v/>
      </c>
      <c r="AC18" s="82" t="str">
        <f>IF(R18="","",IF(OR($E$14="",$E$14=100),AVERAGE(R18:W18),((AVERAGE(R18:V18)*$E$14)+(W18*$E$16))/100))</f>
        <v/>
      </c>
    </row>
    <row r="19" spans="1:29">
      <c r="A19" s="118" t="b">
        <v>0</v>
      </c>
      <c r="B19" s="118"/>
      <c r="F19" s="215"/>
      <c r="R19" s="54"/>
      <c r="S19" s="54"/>
      <c r="T19" s="54"/>
      <c r="U19" s="54"/>
      <c r="V19" s="54"/>
      <c r="W19" s="54"/>
      <c r="X19" s="1">
        <v>5</v>
      </c>
      <c r="Y19" s="56">
        <v>2</v>
      </c>
      <c r="Z19" s="81" t="str">
        <f t="shared" ref="Z19:Z82" si="1">IF(AA19="","",IF(AA19&lt;$D$3,$E$3,IF(AA19&lt;=$D$4,$E$4,IF(AA19&lt;$D$5,$E$5,IF(AA19&lt;$D$6,$E$6,IF(AA19&lt;$D$7,$E$7,IF(AA19&lt;$D$8,$E$8,IF(AA19&lt;$D$9,$E$9,$E$10))))))))</f>
        <v/>
      </c>
      <c r="AA19" s="82" t="str">
        <f t="shared" ref="AA19:AA82" si="2">IF(R19="","",IF(OR($E$14="",$E$14=100),AVERAGE(R19:W19),((AVERAGE(R19:V19)*$E$14)+(W19*$E$16))/100))</f>
        <v/>
      </c>
      <c r="AB19" s="81" t="str">
        <f t="shared" si="0"/>
        <v/>
      </c>
      <c r="AC19" s="82" t="str">
        <f t="shared" ref="AC19:AC82" si="3">IF(R19="","",IF(OR($E$14="",$E$14=100),AVERAGE(R19:W19),((AVERAGE(R19:V19)*$E$14)+(W19*$E$16))/100))</f>
        <v/>
      </c>
    </row>
    <row r="20" spans="1:29">
      <c r="F20" s="215"/>
      <c r="R20" s="54"/>
      <c r="S20" s="54"/>
      <c r="T20" s="54"/>
      <c r="U20" s="54"/>
      <c r="V20" s="54"/>
      <c r="W20" s="54"/>
      <c r="X20" s="1">
        <v>4</v>
      </c>
      <c r="Y20" s="56">
        <v>3</v>
      </c>
      <c r="Z20" s="81" t="str">
        <f t="shared" si="1"/>
        <v/>
      </c>
      <c r="AA20" s="82" t="str">
        <f t="shared" si="2"/>
        <v/>
      </c>
      <c r="AB20" s="81" t="str">
        <f t="shared" si="0"/>
        <v/>
      </c>
      <c r="AC20" s="82" t="str">
        <f t="shared" si="3"/>
        <v/>
      </c>
    </row>
    <row r="21" spans="1:29">
      <c r="R21" s="54"/>
      <c r="S21" s="54"/>
      <c r="T21" s="54"/>
      <c r="U21" s="54"/>
      <c r="V21" s="54"/>
      <c r="W21" s="54"/>
      <c r="X21" s="1">
        <v>6</v>
      </c>
      <c r="Y21" s="56">
        <v>4</v>
      </c>
      <c r="Z21" s="81" t="str">
        <f t="shared" si="1"/>
        <v/>
      </c>
      <c r="AA21" s="82" t="str">
        <f t="shared" si="2"/>
        <v/>
      </c>
      <c r="AB21" s="81" t="str">
        <f t="shared" si="0"/>
        <v/>
      </c>
      <c r="AC21" s="82" t="str">
        <f t="shared" si="3"/>
        <v/>
      </c>
    </row>
    <row r="22" spans="1:29">
      <c r="R22" s="54"/>
      <c r="S22" s="54"/>
      <c r="T22" s="54"/>
      <c r="U22" s="54"/>
      <c r="V22" s="54"/>
      <c r="W22" s="54"/>
      <c r="X22" s="1">
        <v>3</v>
      </c>
      <c r="Y22" s="56">
        <v>5</v>
      </c>
      <c r="Z22" s="81" t="str">
        <f t="shared" si="1"/>
        <v/>
      </c>
      <c r="AA22" s="82" t="str">
        <f t="shared" si="2"/>
        <v/>
      </c>
      <c r="AB22" s="81" t="str">
        <f t="shared" si="0"/>
        <v/>
      </c>
      <c r="AC22" s="82" t="str">
        <f t="shared" si="3"/>
        <v/>
      </c>
    </row>
    <row r="23" spans="1:29" ht="15" customHeight="1">
      <c r="R23" s="54"/>
      <c r="S23" s="54"/>
      <c r="T23" s="54"/>
      <c r="U23" s="54"/>
      <c r="V23" s="54"/>
      <c r="W23" s="54"/>
      <c r="X23" s="1">
        <v>4</v>
      </c>
      <c r="Y23" s="56">
        <v>6</v>
      </c>
      <c r="Z23" s="81" t="str">
        <f t="shared" si="1"/>
        <v/>
      </c>
      <c r="AA23" s="82" t="str">
        <f t="shared" si="2"/>
        <v/>
      </c>
      <c r="AB23" s="81" t="str">
        <f t="shared" si="0"/>
        <v/>
      </c>
      <c r="AC23" s="82" t="str">
        <f t="shared" si="3"/>
        <v/>
      </c>
    </row>
    <row r="24" spans="1:29">
      <c r="R24" s="54"/>
      <c r="S24" s="54"/>
      <c r="T24" s="54"/>
      <c r="U24" s="54"/>
      <c r="V24" s="54"/>
      <c r="W24" s="54"/>
      <c r="X24" s="1">
        <v>4</v>
      </c>
      <c r="Y24" s="56">
        <v>7</v>
      </c>
      <c r="Z24" s="81" t="str">
        <f t="shared" si="1"/>
        <v/>
      </c>
      <c r="AA24" s="82" t="str">
        <f t="shared" si="2"/>
        <v/>
      </c>
      <c r="AB24" s="81" t="str">
        <f t="shared" si="0"/>
        <v/>
      </c>
      <c r="AC24" s="82" t="str">
        <f t="shared" si="3"/>
        <v/>
      </c>
    </row>
    <row r="25" spans="1:29" ht="15" customHeight="1">
      <c r="R25" s="54"/>
      <c r="S25" s="54"/>
      <c r="T25" s="54"/>
      <c r="U25" s="54"/>
      <c r="V25" s="54"/>
      <c r="W25" s="54"/>
      <c r="X25" s="1">
        <v>5</v>
      </c>
      <c r="Y25" s="56">
        <v>8</v>
      </c>
      <c r="Z25" s="81" t="str">
        <f t="shared" si="1"/>
        <v/>
      </c>
      <c r="AA25" s="82" t="str">
        <f t="shared" si="2"/>
        <v/>
      </c>
      <c r="AB25" s="81" t="str">
        <f t="shared" si="0"/>
        <v/>
      </c>
      <c r="AC25" s="82" t="str">
        <f t="shared" si="3"/>
        <v/>
      </c>
    </row>
    <row r="26" spans="1:29">
      <c r="R26" s="54"/>
      <c r="S26" s="54"/>
      <c r="T26" s="54"/>
      <c r="U26" s="54"/>
      <c r="V26" s="54"/>
      <c r="W26" s="54"/>
      <c r="X26" s="1">
        <v>4</v>
      </c>
      <c r="Y26" s="56">
        <v>9</v>
      </c>
      <c r="Z26" s="81" t="str">
        <f t="shared" si="1"/>
        <v/>
      </c>
      <c r="AA26" s="82" t="str">
        <f t="shared" si="2"/>
        <v/>
      </c>
      <c r="AB26" s="81" t="str">
        <f t="shared" si="0"/>
        <v/>
      </c>
      <c r="AC26" s="82" t="str">
        <f t="shared" si="3"/>
        <v/>
      </c>
    </row>
    <row r="27" spans="1:29">
      <c r="R27" s="54"/>
      <c r="S27" s="54"/>
      <c r="T27" s="54"/>
      <c r="U27" s="54"/>
      <c r="V27" s="54"/>
      <c r="W27" s="54"/>
      <c r="X27" s="1">
        <v>3</v>
      </c>
      <c r="Y27" s="56">
        <v>10</v>
      </c>
      <c r="Z27" s="81" t="str">
        <f t="shared" si="1"/>
        <v/>
      </c>
      <c r="AA27" s="82" t="str">
        <f t="shared" si="2"/>
        <v/>
      </c>
      <c r="AB27" s="81" t="str">
        <f t="shared" si="0"/>
        <v/>
      </c>
      <c r="AC27" s="82" t="str">
        <f t="shared" si="3"/>
        <v/>
      </c>
    </row>
    <row r="28" spans="1:29">
      <c r="R28" s="54"/>
      <c r="S28" s="54"/>
      <c r="T28" s="54"/>
      <c r="U28" s="54"/>
      <c r="V28" s="54"/>
      <c r="W28" s="54"/>
      <c r="X28" s="1">
        <v>4</v>
      </c>
      <c r="Y28" s="56">
        <v>11</v>
      </c>
      <c r="Z28" s="81" t="str">
        <f t="shared" si="1"/>
        <v/>
      </c>
      <c r="AA28" s="82" t="str">
        <f t="shared" si="2"/>
        <v/>
      </c>
      <c r="AB28" s="81" t="str">
        <f t="shared" si="0"/>
        <v/>
      </c>
      <c r="AC28" s="82" t="str">
        <f t="shared" si="3"/>
        <v/>
      </c>
    </row>
    <row r="29" spans="1:29">
      <c r="R29" s="54"/>
      <c r="S29" s="54"/>
      <c r="T29" s="54"/>
      <c r="U29" s="54"/>
      <c r="V29" s="54"/>
      <c r="W29" s="54"/>
      <c r="X29" s="1">
        <v>4</v>
      </c>
      <c r="Y29" s="56">
        <v>12</v>
      </c>
      <c r="Z29" s="81" t="str">
        <f t="shared" si="1"/>
        <v/>
      </c>
      <c r="AA29" s="82" t="str">
        <f t="shared" si="2"/>
        <v/>
      </c>
      <c r="AB29" s="81" t="str">
        <f t="shared" si="0"/>
        <v/>
      </c>
      <c r="AC29" s="82" t="str">
        <f t="shared" si="3"/>
        <v/>
      </c>
    </row>
    <row r="30" spans="1:29">
      <c r="R30" s="54"/>
      <c r="S30" s="54"/>
      <c r="T30" s="54"/>
      <c r="U30" s="54"/>
      <c r="V30" s="54"/>
      <c r="W30" s="54"/>
      <c r="X30" s="1">
        <v>4</v>
      </c>
      <c r="Y30" s="56">
        <v>13</v>
      </c>
      <c r="Z30" s="81" t="str">
        <f t="shared" si="1"/>
        <v/>
      </c>
      <c r="AA30" s="82" t="str">
        <f t="shared" si="2"/>
        <v/>
      </c>
      <c r="AB30" s="81" t="str">
        <f t="shared" si="0"/>
        <v/>
      </c>
      <c r="AC30" s="82" t="str">
        <f t="shared" si="3"/>
        <v/>
      </c>
    </row>
    <row r="31" spans="1:29">
      <c r="R31" s="54"/>
      <c r="S31" s="54"/>
      <c r="T31" s="54"/>
      <c r="U31" s="54"/>
      <c r="V31" s="54"/>
      <c r="W31" s="54"/>
      <c r="X31" s="1">
        <v>6</v>
      </c>
      <c r="Y31" s="56">
        <v>14</v>
      </c>
      <c r="Z31" s="81" t="str">
        <f t="shared" si="1"/>
        <v/>
      </c>
      <c r="AA31" s="82" t="str">
        <f t="shared" si="2"/>
        <v/>
      </c>
      <c r="AB31" s="81" t="str">
        <f t="shared" si="0"/>
        <v/>
      </c>
      <c r="AC31" s="82" t="str">
        <f t="shared" si="3"/>
        <v/>
      </c>
    </row>
    <row r="32" spans="1:29">
      <c r="R32" s="54"/>
      <c r="S32" s="54"/>
      <c r="T32" s="54"/>
      <c r="U32" s="54"/>
      <c r="V32" s="54"/>
      <c r="W32" s="54"/>
      <c r="X32" s="1">
        <v>5</v>
      </c>
      <c r="Y32" s="56">
        <v>15</v>
      </c>
      <c r="Z32" s="81" t="str">
        <f t="shared" si="1"/>
        <v/>
      </c>
      <c r="AA32" s="82" t="str">
        <f t="shared" si="2"/>
        <v/>
      </c>
      <c r="AB32" s="81" t="str">
        <f t="shared" si="0"/>
        <v/>
      </c>
      <c r="AC32" s="82" t="str">
        <f t="shared" si="3"/>
        <v/>
      </c>
    </row>
    <row r="33" spans="18:29">
      <c r="R33" s="54"/>
      <c r="S33" s="54"/>
      <c r="T33" s="54"/>
      <c r="U33" s="54"/>
      <c r="V33" s="54"/>
      <c r="W33" s="54"/>
      <c r="X33" s="1">
        <v>4</v>
      </c>
      <c r="Y33" s="56">
        <v>16</v>
      </c>
      <c r="Z33" s="81" t="str">
        <f t="shared" si="1"/>
        <v/>
      </c>
      <c r="AA33" s="82" t="str">
        <f t="shared" si="2"/>
        <v/>
      </c>
      <c r="AB33" s="81" t="str">
        <f t="shared" si="0"/>
        <v/>
      </c>
      <c r="AC33" s="82" t="str">
        <f t="shared" si="3"/>
        <v/>
      </c>
    </row>
    <row r="34" spans="18:29">
      <c r="R34" s="54"/>
      <c r="S34" s="54"/>
      <c r="T34" s="54"/>
      <c r="U34" s="54"/>
      <c r="V34" s="54"/>
      <c r="W34" s="54"/>
      <c r="X34" s="1">
        <v>4</v>
      </c>
      <c r="Y34" s="56">
        <v>17</v>
      </c>
      <c r="Z34" s="81" t="str">
        <f t="shared" si="1"/>
        <v/>
      </c>
      <c r="AA34" s="82" t="str">
        <f t="shared" si="2"/>
        <v/>
      </c>
      <c r="AB34" s="81" t="str">
        <f t="shared" si="0"/>
        <v/>
      </c>
      <c r="AC34" s="82" t="str">
        <f t="shared" si="3"/>
        <v/>
      </c>
    </row>
    <row r="35" spans="18:29">
      <c r="R35" s="54"/>
      <c r="S35" s="54"/>
      <c r="T35" s="54"/>
      <c r="U35" s="54"/>
      <c r="V35" s="54"/>
      <c r="W35" s="54"/>
      <c r="X35" s="1">
        <v>4</v>
      </c>
      <c r="Y35" s="56">
        <v>18</v>
      </c>
      <c r="Z35" s="81" t="str">
        <f t="shared" si="1"/>
        <v/>
      </c>
      <c r="AA35" s="82" t="str">
        <f t="shared" si="2"/>
        <v/>
      </c>
      <c r="AB35" s="81" t="str">
        <f t="shared" si="0"/>
        <v/>
      </c>
      <c r="AC35" s="82" t="str">
        <f t="shared" si="3"/>
        <v/>
      </c>
    </row>
    <row r="36" spans="18:29">
      <c r="R36" s="54"/>
      <c r="S36" s="54"/>
      <c r="T36" s="54"/>
      <c r="U36" s="54"/>
      <c r="V36" s="54"/>
      <c r="W36" s="54"/>
      <c r="X36" s="1">
        <v>4</v>
      </c>
      <c r="Y36" s="56">
        <v>19</v>
      </c>
      <c r="Z36" s="81" t="str">
        <f t="shared" si="1"/>
        <v/>
      </c>
      <c r="AA36" s="82" t="str">
        <f t="shared" si="2"/>
        <v/>
      </c>
      <c r="AB36" s="81" t="str">
        <f t="shared" si="0"/>
        <v/>
      </c>
      <c r="AC36" s="82" t="str">
        <f t="shared" si="3"/>
        <v/>
      </c>
    </row>
    <row r="37" spans="18:29">
      <c r="R37" s="54"/>
      <c r="S37" s="54"/>
      <c r="T37" s="54"/>
      <c r="U37" s="54"/>
      <c r="V37" s="54"/>
      <c r="W37" s="54"/>
      <c r="X37" s="1">
        <v>4</v>
      </c>
      <c r="Y37" s="56">
        <v>20</v>
      </c>
      <c r="Z37" s="81" t="str">
        <f t="shared" si="1"/>
        <v/>
      </c>
      <c r="AA37" s="82" t="str">
        <f t="shared" si="2"/>
        <v/>
      </c>
      <c r="AB37" s="81" t="str">
        <f t="shared" si="0"/>
        <v/>
      </c>
      <c r="AC37" s="82" t="str">
        <f t="shared" si="3"/>
        <v/>
      </c>
    </row>
    <row r="38" spans="18:29">
      <c r="R38" s="54"/>
      <c r="S38" s="54"/>
      <c r="T38" s="54"/>
      <c r="U38" s="54"/>
      <c r="V38" s="54"/>
      <c r="W38" s="54"/>
      <c r="X38" s="1">
        <v>7</v>
      </c>
      <c r="Y38" s="56">
        <v>21</v>
      </c>
      <c r="Z38" s="81" t="str">
        <f t="shared" si="1"/>
        <v/>
      </c>
      <c r="AA38" s="82" t="str">
        <f t="shared" si="2"/>
        <v/>
      </c>
      <c r="AB38" s="81" t="str">
        <f t="shared" si="0"/>
        <v/>
      </c>
      <c r="AC38" s="82" t="str">
        <f t="shared" si="3"/>
        <v/>
      </c>
    </row>
    <row r="39" spans="18:29">
      <c r="R39" s="54"/>
      <c r="S39" s="54"/>
      <c r="T39" s="54"/>
      <c r="U39" s="54"/>
      <c r="V39" s="54"/>
      <c r="W39" s="54"/>
      <c r="X39" s="1">
        <v>5</v>
      </c>
      <c r="Y39" s="56">
        <v>22</v>
      </c>
      <c r="Z39" s="81" t="str">
        <f t="shared" si="1"/>
        <v/>
      </c>
      <c r="AA39" s="82" t="str">
        <f t="shared" si="2"/>
        <v/>
      </c>
      <c r="AB39" s="81" t="str">
        <f t="shared" si="0"/>
        <v/>
      </c>
      <c r="AC39" s="82" t="str">
        <f t="shared" si="3"/>
        <v/>
      </c>
    </row>
    <row r="40" spans="18:29">
      <c r="R40" s="54"/>
      <c r="S40" s="54"/>
      <c r="T40" s="54"/>
      <c r="U40" s="54"/>
      <c r="V40" s="54"/>
      <c r="W40" s="54"/>
      <c r="X40" s="1">
        <v>4</v>
      </c>
      <c r="Y40" s="56">
        <v>23</v>
      </c>
      <c r="Z40" s="81" t="str">
        <f t="shared" si="1"/>
        <v/>
      </c>
      <c r="AA40" s="82" t="str">
        <f t="shared" si="2"/>
        <v/>
      </c>
      <c r="AB40" s="81" t="str">
        <f t="shared" si="0"/>
        <v/>
      </c>
      <c r="AC40" s="82" t="str">
        <f t="shared" si="3"/>
        <v/>
      </c>
    </row>
    <row r="41" spans="18:29">
      <c r="R41" s="54"/>
      <c r="S41" s="54"/>
      <c r="T41" s="54"/>
      <c r="U41" s="54"/>
      <c r="V41" s="54"/>
      <c r="W41" s="54"/>
      <c r="X41" s="1">
        <v>4</v>
      </c>
      <c r="Y41" s="56">
        <v>24</v>
      </c>
      <c r="Z41" s="81" t="str">
        <f t="shared" si="1"/>
        <v/>
      </c>
      <c r="AA41" s="82" t="str">
        <f t="shared" si="2"/>
        <v/>
      </c>
      <c r="AB41" s="81" t="str">
        <f t="shared" si="0"/>
        <v/>
      </c>
      <c r="AC41" s="82" t="str">
        <f t="shared" si="3"/>
        <v/>
      </c>
    </row>
    <row r="42" spans="18:29">
      <c r="R42" s="54"/>
      <c r="S42" s="54"/>
      <c r="T42" s="54"/>
      <c r="U42" s="54"/>
      <c r="V42" s="54"/>
      <c r="W42" s="54"/>
      <c r="X42" s="1">
        <v>4</v>
      </c>
      <c r="Y42" s="56">
        <v>25</v>
      </c>
      <c r="Z42" s="81" t="str">
        <f t="shared" si="1"/>
        <v/>
      </c>
      <c r="AA42" s="82" t="str">
        <f t="shared" si="2"/>
        <v/>
      </c>
      <c r="AB42" s="81" t="str">
        <f t="shared" si="0"/>
        <v/>
      </c>
      <c r="AC42" s="82" t="str">
        <f t="shared" si="3"/>
        <v/>
      </c>
    </row>
    <row r="43" spans="18:29">
      <c r="R43" s="54"/>
      <c r="S43" s="54"/>
      <c r="T43" s="54"/>
      <c r="U43" s="54"/>
      <c r="V43" s="54"/>
      <c r="W43" s="54"/>
      <c r="X43" s="1">
        <v>5</v>
      </c>
      <c r="Y43" s="56">
        <v>26</v>
      </c>
      <c r="Z43" s="81" t="str">
        <f t="shared" si="1"/>
        <v/>
      </c>
      <c r="AA43" s="82" t="str">
        <f t="shared" si="2"/>
        <v/>
      </c>
      <c r="AB43" s="81" t="str">
        <f t="shared" si="0"/>
        <v/>
      </c>
      <c r="AC43" s="82" t="str">
        <f t="shared" si="3"/>
        <v/>
      </c>
    </row>
    <row r="44" spans="18:29">
      <c r="R44" s="54"/>
      <c r="S44" s="54"/>
      <c r="T44" s="54"/>
      <c r="U44" s="54"/>
      <c r="V44" s="54"/>
      <c r="W44" s="54"/>
      <c r="X44" s="1">
        <v>4</v>
      </c>
      <c r="Y44" s="56">
        <v>27</v>
      </c>
      <c r="Z44" s="81" t="str">
        <f t="shared" si="1"/>
        <v/>
      </c>
      <c r="AA44" s="82" t="str">
        <f t="shared" si="2"/>
        <v/>
      </c>
      <c r="AB44" s="81" t="str">
        <f t="shared" si="0"/>
        <v/>
      </c>
      <c r="AC44" s="82" t="str">
        <f t="shared" si="3"/>
        <v/>
      </c>
    </row>
    <row r="45" spans="18:29">
      <c r="R45" s="54"/>
      <c r="S45" s="54"/>
      <c r="T45" s="54"/>
      <c r="U45" s="54"/>
      <c r="V45" s="54"/>
      <c r="W45" s="54"/>
      <c r="X45" s="1">
        <v>5</v>
      </c>
      <c r="Y45" s="56">
        <v>28</v>
      </c>
      <c r="Z45" s="81" t="str">
        <f t="shared" si="1"/>
        <v/>
      </c>
      <c r="AA45" s="82" t="str">
        <f t="shared" si="2"/>
        <v/>
      </c>
      <c r="AB45" s="81" t="str">
        <f t="shared" si="0"/>
        <v/>
      </c>
      <c r="AC45" s="82" t="str">
        <f t="shared" si="3"/>
        <v/>
      </c>
    </row>
    <row r="46" spans="18:29">
      <c r="R46" s="54"/>
      <c r="S46" s="54"/>
      <c r="T46" s="54"/>
      <c r="U46" s="54"/>
      <c r="V46" s="54"/>
      <c r="W46" s="54"/>
      <c r="X46" s="1">
        <v>4</v>
      </c>
      <c r="Y46" s="56">
        <v>29</v>
      </c>
      <c r="Z46" s="81" t="str">
        <f t="shared" si="1"/>
        <v/>
      </c>
      <c r="AA46" s="82" t="str">
        <f t="shared" si="2"/>
        <v/>
      </c>
      <c r="AB46" s="81" t="str">
        <f t="shared" si="0"/>
        <v/>
      </c>
      <c r="AC46" s="82" t="str">
        <f t="shared" si="3"/>
        <v/>
      </c>
    </row>
    <row r="47" spans="18:29">
      <c r="R47" s="54"/>
      <c r="S47" s="54"/>
      <c r="T47" s="54"/>
      <c r="U47" s="54"/>
      <c r="V47" s="54"/>
      <c r="W47" s="54"/>
      <c r="X47" s="1">
        <v>4</v>
      </c>
      <c r="Y47" s="56">
        <v>30</v>
      </c>
      <c r="Z47" s="81" t="str">
        <f t="shared" si="1"/>
        <v/>
      </c>
      <c r="AA47" s="82" t="str">
        <f t="shared" si="2"/>
        <v/>
      </c>
      <c r="AB47" s="81" t="str">
        <f t="shared" si="0"/>
        <v/>
      </c>
      <c r="AC47" s="82" t="str">
        <f t="shared" si="3"/>
        <v/>
      </c>
    </row>
    <row r="48" spans="18:29">
      <c r="R48" s="54"/>
      <c r="S48" s="54"/>
      <c r="T48" s="54"/>
      <c r="U48" s="54"/>
      <c r="V48" s="54"/>
      <c r="W48" s="54"/>
      <c r="X48" s="1">
        <v>4</v>
      </c>
      <c r="Y48" s="56">
        <v>31</v>
      </c>
      <c r="Z48" s="81" t="str">
        <f t="shared" si="1"/>
        <v/>
      </c>
      <c r="AA48" s="82" t="str">
        <f t="shared" si="2"/>
        <v/>
      </c>
      <c r="AB48" s="81" t="str">
        <f t="shared" si="0"/>
        <v/>
      </c>
      <c r="AC48" s="82" t="str">
        <f t="shared" si="3"/>
        <v/>
      </c>
    </row>
    <row r="49" spans="18:29">
      <c r="R49" s="54"/>
      <c r="S49" s="54"/>
      <c r="T49" s="54"/>
      <c r="U49" s="54"/>
      <c r="V49" s="54"/>
      <c r="W49" s="54"/>
      <c r="X49" s="1">
        <v>4</v>
      </c>
      <c r="Y49" s="56">
        <v>32</v>
      </c>
      <c r="Z49" s="81" t="str">
        <f t="shared" si="1"/>
        <v/>
      </c>
      <c r="AA49" s="82" t="str">
        <f t="shared" si="2"/>
        <v/>
      </c>
      <c r="AB49" s="81" t="str">
        <f t="shared" si="0"/>
        <v/>
      </c>
      <c r="AC49" s="82" t="str">
        <f t="shared" si="3"/>
        <v/>
      </c>
    </row>
    <row r="50" spans="18:29">
      <c r="R50" s="54"/>
      <c r="S50" s="54"/>
      <c r="T50" s="54"/>
      <c r="U50" s="54"/>
      <c r="V50" s="54"/>
      <c r="W50" s="54"/>
      <c r="X50" s="1">
        <v>5</v>
      </c>
      <c r="Y50" s="56">
        <v>33</v>
      </c>
      <c r="Z50" s="81" t="str">
        <f t="shared" si="1"/>
        <v/>
      </c>
      <c r="AA50" s="82" t="str">
        <f t="shared" si="2"/>
        <v/>
      </c>
      <c r="AB50" s="81" t="str">
        <f t="shared" si="0"/>
        <v/>
      </c>
      <c r="AC50" s="82" t="str">
        <f t="shared" si="3"/>
        <v/>
      </c>
    </row>
    <row r="51" spans="18:29">
      <c r="R51" s="54"/>
      <c r="S51" s="54"/>
      <c r="T51" s="54"/>
      <c r="U51" s="54"/>
      <c r="V51" s="54"/>
      <c r="W51" s="54"/>
      <c r="X51" s="1">
        <v>4</v>
      </c>
      <c r="Y51" s="56">
        <v>34</v>
      </c>
      <c r="Z51" s="81" t="str">
        <f t="shared" si="1"/>
        <v/>
      </c>
      <c r="AA51" s="82" t="str">
        <f t="shared" si="2"/>
        <v/>
      </c>
      <c r="AB51" s="81" t="str">
        <f t="shared" si="0"/>
        <v/>
      </c>
      <c r="AC51" s="82" t="str">
        <f t="shared" si="3"/>
        <v/>
      </c>
    </row>
    <row r="52" spans="18:29">
      <c r="R52" s="54"/>
      <c r="S52" s="54"/>
      <c r="T52" s="54"/>
      <c r="U52" s="54"/>
      <c r="V52" s="54"/>
      <c r="W52" s="54"/>
      <c r="X52" s="1">
        <v>4</v>
      </c>
      <c r="Y52" s="56">
        <v>35</v>
      </c>
      <c r="Z52" s="81" t="str">
        <f t="shared" si="1"/>
        <v/>
      </c>
      <c r="AA52" s="82" t="str">
        <f t="shared" si="2"/>
        <v/>
      </c>
      <c r="AB52" s="81" t="str">
        <f t="shared" si="0"/>
        <v/>
      </c>
      <c r="AC52" s="82" t="str">
        <f t="shared" si="3"/>
        <v/>
      </c>
    </row>
    <row r="53" spans="18:29">
      <c r="R53" s="54"/>
      <c r="S53" s="54"/>
      <c r="T53" s="54"/>
      <c r="U53" s="54"/>
      <c r="V53" s="54"/>
      <c r="W53" s="54"/>
      <c r="X53" s="1">
        <v>5</v>
      </c>
      <c r="Y53" s="56">
        <v>36</v>
      </c>
      <c r="Z53" s="81" t="str">
        <f t="shared" si="1"/>
        <v/>
      </c>
      <c r="AA53" s="82" t="str">
        <f t="shared" si="2"/>
        <v/>
      </c>
      <c r="AB53" s="81" t="str">
        <f t="shared" si="0"/>
        <v/>
      </c>
      <c r="AC53" s="82" t="str">
        <f t="shared" si="3"/>
        <v/>
      </c>
    </row>
    <row r="54" spans="18:29">
      <c r="R54" s="54"/>
      <c r="S54" s="54"/>
      <c r="T54" s="54"/>
      <c r="U54" s="54"/>
      <c r="V54" s="54"/>
      <c r="W54" s="54"/>
      <c r="X54" s="1">
        <v>5</v>
      </c>
      <c r="Y54" s="56">
        <v>37</v>
      </c>
      <c r="Z54" s="81" t="str">
        <f t="shared" si="1"/>
        <v/>
      </c>
      <c r="AA54" s="82" t="str">
        <f t="shared" si="2"/>
        <v/>
      </c>
      <c r="AB54" s="81" t="str">
        <f t="shared" si="0"/>
        <v/>
      </c>
      <c r="AC54" s="82" t="str">
        <f t="shared" si="3"/>
        <v/>
      </c>
    </row>
    <row r="55" spans="18:29">
      <c r="R55" s="54"/>
      <c r="S55" s="54"/>
      <c r="T55" s="54"/>
      <c r="U55" s="54"/>
      <c r="V55" s="54"/>
      <c r="W55" s="54"/>
      <c r="X55" s="1">
        <v>0</v>
      </c>
      <c r="Y55" s="56">
        <v>38</v>
      </c>
      <c r="Z55" s="81" t="str">
        <f t="shared" si="1"/>
        <v/>
      </c>
      <c r="AA55" s="82" t="str">
        <f t="shared" si="2"/>
        <v/>
      </c>
      <c r="AB55" s="81" t="str">
        <f t="shared" si="0"/>
        <v/>
      </c>
      <c r="AC55" s="82" t="str">
        <f t="shared" si="3"/>
        <v/>
      </c>
    </row>
    <row r="56" spans="18:29">
      <c r="R56" s="54"/>
      <c r="S56" s="54"/>
      <c r="T56" s="54"/>
      <c r="U56" s="54"/>
      <c r="V56" s="54"/>
      <c r="W56" s="54"/>
      <c r="Y56" s="56">
        <v>39</v>
      </c>
      <c r="Z56" s="81" t="str">
        <f t="shared" si="1"/>
        <v/>
      </c>
      <c r="AA56" s="82" t="str">
        <f t="shared" si="2"/>
        <v/>
      </c>
      <c r="AB56" s="81" t="str">
        <f t="shared" si="0"/>
        <v/>
      </c>
      <c r="AC56" s="82" t="str">
        <f t="shared" si="3"/>
        <v/>
      </c>
    </row>
    <row r="57" spans="18:29">
      <c r="R57" s="54"/>
      <c r="S57" s="54"/>
      <c r="T57" s="54"/>
      <c r="U57" s="54"/>
      <c r="V57" s="54"/>
      <c r="W57" s="54"/>
      <c r="Y57" s="56">
        <v>40</v>
      </c>
      <c r="Z57" s="81" t="str">
        <f t="shared" si="1"/>
        <v/>
      </c>
      <c r="AA57" s="82" t="str">
        <f t="shared" si="2"/>
        <v/>
      </c>
      <c r="AB57" s="81" t="str">
        <f t="shared" si="0"/>
        <v/>
      </c>
      <c r="AC57" s="82" t="str">
        <f t="shared" si="3"/>
        <v/>
      </c>
    </row>
    <row r="58" spans="18:29">
      <c r="R58" s="54"/>
      <c r="S58" s="54"/>
      <c r="T58" s="54"/>
      <c r="U58" s="54"/>
      <c r="V58" s="54"/>
      <c r="W58" s="54"/>
      <c r="Y58" s="56">
        <v>41</v>
      </c>
      <c r="Z58" s="81" t="str">
        <f t="shared" si="1"/>
        <v/>
      </c>
      <c r="AA58" s="82" t="str">
        <f t="shared" si="2"/>
        <v/>
      </c>
      <c r="AB58" s="81" t="str">
        <f t="shared" si="0"/>
        <v/>
      </c>
      <c r="AC58" s="82" t="str">
        <f t="shared" si="3"/>
        <v/>
      </c>
    </row>
    <row r="59" spans="18:29">
      <c r="R59" s="54"/>
      <c r="S59" s="54"/>
      <c r="T59" s="54"/>
      <c r="U59" s="54"/>
      <c r="V59" s="54"/>
      <c r="W59" s="54"/>
      <c r="Y59" s="56">
        <v>42</v>
      </c>
      <c r="Z59" s="81" t="str">
        <f t="shared" si="1"/>
        <v/>
      </c>
      <c r="AA59" s="82" t="str">
        <f t="shared" si="2"/>
        <v/>
      </c>
      <c r="AB59" s="81" t="str">
        <f t="shared" si="0"/>
        <v/>
      </c>
      <c r="AC59" s="82" t="str">
        <f t="shared" si="3"/>
        <v/>
      </c>
    </row>
    <row r="60" spans="18:29">
      <c r="R60" s="54"/>
      <c r="S60" s="54"/>
      <c r="T60" s="54"/>
      <c r="U60" s="54"/>
      <c r="V60" s="54"/>
      <c r="W60" s="54"/>
      <c r="Y60" s="56">
        <v>43</v>
      </c>
      <c r="Z60" s="81" t="str">
        <f t="shared" si="1"/>
        <v/>
      </c>
      <c r="AA60" s="82" t="str">
        <f t="shared" si="2"/>
        <v/>
      </c>
      <c r="AB60" s="81" t="str">
        <f t="shared" si="0"/>
        <v/>
      </c>
      <c r="AC60" s="82" t="str">
        <f t="shared" si="3"/>
        <v/>
      </c>
    </row>
    <row r="61" spans="18:29">
      <c r="R61" s="54"/>
      <c r="S61" s="54"/>
      <c r="T61" s="54"/>
      <c r="U61" s="54"/>
      <c r="V61" s="54"/>
      <c r="W61" s="54"/>
      <c r="Y61" s="56">
        <v>44</v>
      </c>
      <c r="Z61" s="81" t="str">
        <f t="shared" si="1"/>
        <v/>
      </c>
      <c r="AA61" s="82" t="str">
        <f t="shared" si="2"/>
        <v/>
      </c>
      <c r="AB61" s="81" t="str">
        <f t="shared" si="0"/>
        <v/>
      </c>
      <c r="AC61" s="82" t="str">
        <f t="shared" si="3"/>
        <v/>
      </c>
    </row>
    <row r="62" spans="18:29">
      <c r="R62" s="54"/>
      <c r="S62" s="54"/>
      <c r="T62" s="54"/>
      <c r="U62" s="54"/>
      <c r="V62" s="54"/>
      <c r="W62" s="54"/>
      <c r="Y62" s="56">
        <v>45</v>
      </c>
      <c r="Z62" s="81" t="str">
        <f t="shared" si="1"/>
        <v/>
      </c>
      <c r="AA62" s="82" t="str">
        <f t="shared" si="2"/>
        <v/>
      </c>
      <c r="AB62" s="81" t="str">
        <f t="shared" si="0"/>
        <v/>
      </c>
      <c r="AC62" s="82" t="str">
        <f t="shared" si="3"/>
        <v/>
      </c>
    </row>
    <row r="63" spans="18:29">
      <c r="R63" s="54"/>
      <c r="S63" s="54"/>
      <c r="T63" s="54"/>
      <c r="U63" s="54"/>
      <c r="V63" s="54"/>
      <c r="W63" s="54"/>
      <c r="Y63" s="56">
        <v>46</v>
      </c>
      <c r="Z63" s="81" t="str">
        <f t="shared" si="1"/>
        <v/>
      </c>
      <c r="AA63" s="82" t="str">
        <f t="shared" si="2"/>
        <v/>
      </c>
      <c r="AB63" s="81" t="str">
        <f t="shared" si="0"/>
        <v/>
      </c>
      <c r="AC63" s="82" t="str">
        <f t="shared" si="3"/>
        <v/>
      </c>
    </row>
    <row r="64" spans="18:29">
      <c r="R64" s="54"/>
      <c r="S64" s="54"/>
      <c r="T64" s="54"/>
      <c r="U64" s="54"/>
      <c r="V64" s="54"/>
      <c r="W64" s="54"/>
      <c r="Y64" s="56">
        <v>47</v>
      </c>
      <c r="Z64" s="81" t="str">
        <f t="shared" si="1"/>
        <v/>
      </c>
      <c r="AA64" s="82" t="str">
        <f t="shared" si="2"/>
        <v/>
      </c>
      <c r="AB64" s="81" t="str">
        <f t="shared" si="0"/>
        <v/>
      </c>
      <c r="AC64" s="82" t="str">
        <f t="shared" si="3"/>
        <v/>
      </c>
    </row>
    <row r="65" spans="18:29">
      <c r="R65" s="54"/>
      <c r="S65" s="54"/>
      <c r="T65" s="54"/>
      <c r="U65" s="54"/>
      <c r="V65" s="54"/>
      <c r="W65" s="54"/>
      <c r="Y65" s="56">
        <v>48</v>
      </c>
      <c r="Z65" s="81" t="str">
        <f t="shared" si="1"/>
        <v/>
      </c>
      <c r="AA65" s="82" t="str">
        <f t="shared" si="2"/>
        <v/>
      </c>
      <c r="AB65" s="81" t="str">
        <f t="shared" si="0"/>
        <v/>
      </c>
      <c r="AC65" s="82" t="str">
        <f t="shared" si="3"/>
        <v/>
      </c>
    </row>
    <row r="66" spans="18:29">
      <c r="R66" s="54"/>
      <c r="S66" s="54"/>
      <c r="T66" s="54"/>
      <c r="U66" s="54"/>
      <c r="V66" s="54"/>
      <c r="W66" s="54"/>
      <c r="Y66" s="56">
        <v>49</v>
      </c>
      <c r="Z66" s="81" t="str">
        <f t="shared" si="1"/>
        <v/>
      </c>
      <c r="AA66" s="82" t="str">
        <f t="shared" si="2"/>
        <v/>
      </c>
      <c r="AB66" s="81" t="str">
        <f t="shared" si="0"/>
        <v/>
      </c>
      <c r="AC66" s="82" t="str">
        <f t="shared" si="3"/>
        <v/>
      </c>
    </row>
    <row r="67" spans="18:29">
      <c r="R67" s="54"/>
      <c r="S67" s="54"/>
      <c r="T67" s="54"/>
      <c r="U67" s="54"/>
      <c r="V67" s="54"/>
      <c r="W67" s="54"/>
      <c r="Y67" s="56">
        <v>50</v>
      </c>
      <c r="Z67" s="81" t="str">
        <f t="shared" si="1"/>
        <v/>
      </c>
      <c r="AA67" s="82" t="str">
        <f t="shared" si="2"/>
        <v/>
      </c>
      <c r="AB67" s="81" t="str">
        <f t="shared" si="0"/>
        <v/>
      </c>
      <c r="AC67" s="82" t="str">
        <f t="shared" si="3"/>
        <v/>
      </c>
    </row>
    <row r="68" spans="18:29">
      <c r="R68" s="54"/>
      <c r="S68" s="54"/>
      <c r="T68" s="54"/>
      <c r="U68" s="54"/>
      <c r="V68" s="54"/>
      <c r="W68" s="54"/>
      <c r="Y68" s="56">
        <v>51</v>
      </c>
      <c r="Z68" s="81" t="str">
        <f t="shared" si="1"/>
        <v/>
      </c>
      <c r="AA68" s="82" t="str">
        <f t="shared" si="2"/>
        <v/>
      </c>
      <c r="AB68" s="81" t="str">
        <f t="shared" si="0"/>
        <v/>
      </c>
      <c r="AC68" s="82" t="str">
        <f t="shared" si="3"/>
        <v/>
      </c>
    </row>
    <row r="69" spans="18:29">
      <c r="R69" s="54"/>
      <c r="S69" s="54"/>
      <c r="T69" s="54"/>
      <c r="U69" s="54"/>
      <c r="V69" s="54"/>
      <c r="W69" s="54"/>
      <c r="Y69" s="56">
        <v>52</v>
      </c>
      <c r="Z69" s="81" t="str">
        <f t="shared" si="1"/>
        <v/>
      </c>
      <c r="AA69" s="82" t="str">
        <f t="shared" si="2"/>
        <v/>
      </c>
      <c r="AB69" s="81" t="str">
        <f t="shared" si="0"/>
        <v/>
      </c>
      <c r="AC69" s="82" t="str">
        <f t="shared" si="3"/>
        <v/>
      </c>
    </row>
    <row r="70" spans="18:29">
      <c r="R70" s="54"/>
      <c r="S70" s="54"/>
      <c r="T70" s="54"/>
      <c r="U70" s="54"/>
      <c r="V70" s="54"/>
      <c r="W70" s="54"/>
      <c r="Y70" s="56">
        <v>53</v>
      </c>
      <c r="Z70" s="81" t="str">
        <f t="shared" si="1"/>
        <v/>
      </c>
      <c r="AA70" s="82" t="str">
        <f t="shared" si="2"/>
        <v/>
      </c>
      <c r="AB70" s="81" t="str">
        <f t="shared" si="0"/>
        <v/>
      </c>
      <c r="AC70" s="82" t="str">
        <f t="shared" si="3"/>
        <v/>
      </c>
    </row>
    <row r="71" spans="18:29">
      <c r="R71" s="54"/>
      <c r="S71" s="54"/>
      <c r="T71" s="54"/>
      <c r="U71" s="54"/>
      <c r="V71" s="54"/>
      <c r="W71" s="54"/>
      <c r="Y71" s="56">
        <v>54</v>
      </c>
      <c r="Z71" s="81" t="str">
        <f t="shared" si="1"/>
        <v/>
      </c>
      <c r="AA71" s="82" t="str">
        <f t="shared" si="2"/>
        <v/>
      </c>
      <c r="AB71" s="81" t="str">
        <f t="shared" si="0"/>
        <v/>
      </c>
      <c r="AC71" s="82" t="str">
        <f t="shared" si="3"/>
        <v/>
      </c>
    </row>
    <row r="72" spans="18:29">
      <c r="R72" s="54"/>
      <c r="S72" s="54"/>
      <c r="T72" s="54"/>
      <c r="U72" s="54"/>
      <c r="V72" s="54"/>
      <c r="W72" s="54"/>
      <c r="Y72" s="56">
        <v>55</v>
      </c>
      <c r="Z72" s="81" t="str">
        <f t="shared" si="1"/>
        <v/>
      </c>
      <c r="AA72" s="82" t="str">
        <f t="shared" si="2"/>
        <v/>
      </c>
      <c r="AB72" s="81" t="str">
        <f t="shared" si="0"/>
        <v/>
      </c>
      <c r="AC72" s="82" t="str">
        <f t="shared" si="3"/>
        <v/>
      </c>
    </row>
    <row r="73" spans="18:29">
      <c r="R73" s="54"/>
      <c r="S73" s="54"/>
      <c r="T73" s="54"/>
      <c r="U73" s="54"/>
      <c r="V73" s="54"/>
      <c r="W73" s="54"/>
      <c r="Y73" s="56">
        <v>56</v>
      </c>
      <c r="Z73" s="81" t="str">
        <f t="shared" si="1"/>
        <v/>
      </c>
      <c r="AA73" s="82" t="str">
        <f t="shared" si="2"/>
        <v/>
      </c>
      <c r="AB73" s="81" t="str">
        <f t="shared" si="0"/>
        <v/>
      </c>
      <c r="AC73" s="82" t="str">
        <f t="shared" si="3"/>
        <v/>
      </c>
    </row>
    <row r="74" spans="18:29">
      <c r="R74" s="54"/>
      <c r="S74" s="54"/>
      <c r="T74" s="54"/>
      <c r="U74" s="54"/>
      <c r="V74" s="54"/>
      <c r="W74" s="54"/>
      <c r="Y74" s="56">
        <v>57</v>
      </c>
      <c r="Z74" s="81" t="str">
        <f t="shared" si="1"/>
        <v/>
      </c>
      <c r="AA74" s="82" t="str">
        <f t="shared" si="2"/>
        <v/>
      </c>
      <c r="AB74" s="81" t="str">
        <f t="shared" si="0"/>
        <v/>
      </c>
      <c r="AC74" s="82" t="str">
        <f t="shared" si="3"/>
        <v/>
      </c>
    </row>
    <row r="75" spans="18:29">
      <c r="R75" s="54"/>
      <c r="S75" s="54"/>
      <c r="T75" s="54"/>
      <c r="U75" s="54"/>
      <c r="V75" s="54"/>
      <c r="W75" s="54"/>
      <c r="Y75" s="56">
        <v>58</v>
      </c>
      <c r="Z75" s="81" t="str">
        <f t="shared" si="1"/>
        <v/>
      </c>
      <c r="AA75" s="82" t="str">
        <f t="shared" si="2"/>
        <v/>
      </c>
      <c r="AB75" s="81" t="str">
        <f t="shared" si="0"/>
        <v/>
      </c>
      <c r="AC75" s="82" t="str">
        <f t="shared" si="3"/>
        <v/>
      </c>
    </row>
    <row r="76" spans="18:29">
      <c r="R76" s="54"/>
      <c r="S76" s="54"/>
      <c r="T76" s="54"/>
      <c r="U76" s="54"/>
      <c r="V76" s="54"/>
      <c r="W76" s="54"/>
      <c r="Y76" s="56">
        <v>59</v>
      </c>
      <c r="Z76" s="81" t="str">
        <f t="shared" si="1"/>
        <v/>
      </c>
      <c r="AA76" s="82" t="str">
        <f t="shared" si="2"/>
        <v/>
      </c>
      <c r="AB76" s="81" t="str">
        <f t="shared" si="0"/>
        <v/>
      </c>
      <c r="AC76" s="82" t="str">
        <f t="shared" si="3"/>
        <v/>
      </c>
    </row>
    <row r="77" spans="18:29">
      <c r="R77" s="54"/>
      <c r="S77" s="54"/>
      <c r="T77" s="54"/>
      <c r="U77" s="54"/>
      <c r="V77" s="54"/>
      <c r="W77" s="54"/>
      <c r="Y77" s="56">
        <v>60</v>
      </c>
      <c r="Z77" s="81" t="str">
        <f t="shared" si="1"/>
        <v/>
      </c>
      <c r="AA77" s="82" t="str">
        <f t="shared" si="2"/>
        <v/>
      </c>
      <c r="AB77" s="81" t="str">
        <f t="shared" si="0"/>
        <v/>
      </c>
      <c r="AC77" s="82" t="str">
        <f t="shared" si="3"/>
        <v/>
      </c>
    </row>
    <row r="78" spans="18:29">
      <c r="R78" s="54"/>
      <c r="S78" s="54"/>
      <c r="T78" s="54"/>
      <c r="U78" s="54"/>
      <c r="V78" s="54"/>
      <c r="W78" s="54"/>
      <c r="Y78" s="56">
        <v>61</v>
      </c>
      <c r="Z78" s="81" t="str">
        <f t="shared" si="1"/>
        <v/>
      </c>
      <c r="AA78" s="82" t="str">
        <f t="shared" si="2"/>
        <v/>
      </c>
      <c r="AB78" s="81" t="str">
        <f t="shared" si="0"/>
        <v/>
      </c>
      <c r="AC78" s="82" t="str">
        <f t="shared" si="3"/>
        <v/>
      </c>
    </row>
    <row r="79" spans="18:29">
      <c r="R79" s="54"/>
      <c r="S79" s="54"/>
      <c r="T79" s="54"/>
      <c r="U79" s="54"/>
      <c r="V79" s="54"/>
      <c r="W79" s="54"/>
      <c r="Y79" s="56">
        <v>62</v>
      </c>
      <c r="Z79" s="81" t="str">
        <f t="shared" si="1"/>
        <v/>
      </c>
      <c r="AA79" s="82" t="str">
        <f t="shared" si="2"/>
        <v/>
      </c>
      <c r="AB79" s="81" t="str">
        <f t="shared" si="0"/>
        <v/>
      </c>
      <c r="AC79" s="82" t="str">
        <f t="shared" si="3"/>
        <v/>
      </c>
    </row>
    <row r="80" spans="18:29">
      <c r="R80" s="54"/>
      <c r="S80" s="54"/>
      <c r="T80" s="54"/>
      <c r="U80" s="54"/>
      <c r="V80" s="54"/>
      <c r="W80" s="54"/>
      <c r="Y80" s="56">
        <v>63</v>
      </c>
      <c r="Z80" s="81" t="str">
        <f t="shared" si="1"/>
        <v/>
      </c>
      <c r="AA80" s="82" t="str">
        <f t="shared" si="2"/>
        <v/>
      </c>
      <c r="AB80" s="81" t="str">
        <f t="shared" si="0"/>
        <v/>
      </c>
      <c r="AC80" s="82" t="str">
        <f t="shared" si="3"/>
        <v/>
      </c>
    </row>
    <row r="81" spans="18:29">
      <c r="R81" s="54"/>
      <c r="S81" s="54"/>
      <c r="T81" s="54"/>
      <c r="U81" s="54"/>
      <c r="V81" s="54"/>
      <c r="W81" s="54"/>
      <c r="Y81" s="56">
        <v>64</v>
      </c>
      <c r="Z81" s="81" t="str">
        <f t="shared" si="1"/>
        <v/>
      </c>
      <c r="AA81" s="82" t="str">
        <f t="shared" si="2"/>
        <v/>
      </c>
      <c r="AB81" s="81" t="str">
        <f t="shared" si="0"/>
        <v/>
      </c>
      <c r="AC81" s="82" t="str">
        <f t="shared" si="3"/>
        <v/>
      </c>
    </row>
    <row r="82" spans="18:29">
      <c r="R82" s="54"/>
      <c r="S82" s="54"/>
      <c r="T82" s="54"/>
      <c r="U82" s="54"/>
      <c r="V82" s="54"/>
      <c r="W82" s="54"/>
      <c r="Y82" s="56">
        <v>65</v>
      </c>
      <c r="Z82" s="81" t="str">
        <f t="shared" si="1"/>
        <v/>
      </c>
      <c r="AA82" s="82" t="str">
        <f t="shared" si="2"/>
        <v/>
      </c>
      <c r="AB82" s="81" t="str">
        <f t="shared" ref="AB82:AB87" si="4">IF(AC82="","",IF(AC82&lt;$D$3,$J$3,IF(AC82&lt;=$D$4,$J$4,IF(AC82&lt;$D$5,$J$5,IF(AC82&lt;$D$6,$J$6,IF(AC82&lt;$D$7,$J$7,IF(AC82&lt;$D$8,$J$8,IF(AC82&lt;$D$9,$J$9,$J$10))))))))</f>
        <v/>
      </c>
      <c r="AC82" s="82" t="str">
        <f t="shared" si="3"/>
        <v/>
      </c>
    </row>
    <row r="83" spans="18:29">
      <c r="R83" s="54"/>
      <c r="S83" s="54"/>
      <c r="T83" s="54"/>
      <c r="U83" s="54"/>
      <c r="V83" s="54"/>
      <c r="W83" s="54"/>
      <c r="Y83" s="56">
        <v>66</v>
      </c>
      <c r="Z83" s="81" t="str">
        <f>IF(AA83="","",IF(AA83&lt;$D$3,$E$3,IF(AA83&lt;=$D$4,$E$4,IF(AA83&lt;$D$5,$E$5,IF(AA83&lt;$D$6,$E$6,IF(AA83&lt;$D$7,$E$7,IF(AA83&lt;$D$8,$E$8,IF(AA83&lt;$D$9,$E$9,$E$10))))))))</f>
        <v/>
      </c>
      <c r="AA83" s="82" t="str">
        <f>IF(R83="","",IF(OR($E$14="",$E$14=100),AVERAGE(R83:W83),((AVERAGE(R83:V83)*$E$14)+(W83*$E$16))/100))</f>
        <v/>
      </c>
      <c r="AB83" s="81" t="str">
        <f t="shared" si="4"/>
        <v/>
      </c>
      <c r="AC83" s="82" t="str">
        <f>IF(R83="","",IF(OR($E$14="",$E$14=100),AVERAGE(R83:W83),((AVERAGE(R83:V83)*$E$14)+(W83*$E$16))/100))</f>
        <v/>
      </c>
    </row>
    <row r="84" spans="18:29">
      <c r="R84" s="54"/>
      <c r="S84" s="54"/>
      <c r="T84" s="54"/>
      <c r="U84" s="54"/>
      <c r="V84" s="54"/>
      <c r="W84" s="54"/>
      <c r="Y84" s="56">
        <v>67</v>
      </c>
      <c r="Z84" s="81" t="str">
        <f>IF(AA84="","",IF(AA84&lt;$D$3,$E$3,IF(AA84&lt;=$D$4,$E$4,IF(AA84&lt;$D$5,$E$5,IF(AA84&lt;$D$6,$E$6,IF(AA84&lt;$D$7,$E$7,IF(AA84&lt;$D$8,$E$8,IF(AA84&lt;$D$9,$E$9,$E$10))))))))</f>
        <v/>
      </c>
      <c r="AA84" s="82" t="str">
        <f>IF(R84="","",IF(OR($E$14="",$E$14=100),AVERAGE(R84:W84),((AVERAGE(R84:V84)*$E$14)+(W84*$E$16))/100))</f>
        <v/>
      </c>
      <c r="AB84" s="81" t="str">
        <f t="shared" si="4"/>
        <v/>
      </c>
      <c r="AC84" s="82" t="str">
        <f>IF(R84="","",IF(OR($E$14="",$E$14=100),AVERAGE(R84:W84),((AVERAGE(R84:V84)*$E$14)+(W84*$E$16))/100))</f>
        <v/>
      </c>
    </row>
    <row r="85" spans="18:29">
      <c r="R85" s="54"/>
      <c r="S85" s="54"/>
      <c r="T85" s="54"/>
      <c r="U85" s="54"/>
      <c r="V85" s="54"/>
      <c r="W85" s="54"/>
      <c r="Y85" s="56">
        <v>68</v>
      </c>
      <c r="Z85" s="81" t="str">
        <f>IF(AA85="","",IF(AA85&lt;$D$3,$E$3,IF(AA85&lt;=$D$4,$E$4,IF(AA85&lt;$D$5,$E$5,IF(AA85&lt;$D$6,$E$6,IF(AA85&lt;$D$7,$E$7,IF(AA85&lt;$D$8,$E$8,IF(AA85&lt;$D$9,$E$9,$E$10))))))))</f>
        <v/>
      </c>
      <c r="AA85" s="82" t="str">
        <f>IF(R85="","",IF(OR($E$14="",$E$14=100),AVERAGE(R85:W85),((AVERAGE(R85:V85)*$E$14)+(W85*$E$16))/100))</f>
        <v/>
      </c>
      <c r="AB85" s="81" t="str">
        <f t="shared" si="4"/>
        <v/>
      </c>
      <c r="AC85" s="82" t="str">
        <f>IF(R85="","",IF(OR($E$14="",$E$14=100),AVERAGE(R85:W85),((AVERAGE(R85:V85)*$E$14)+(W85*$E$16))/100))</f>
        <v/>
      </c>
    </row>
    <row r="86" spans="18:29">
      <c r="R86" s="54"/>
      <c r="S86" s="54"/>
      <c r="T86" s="54"/>
      <c r="U86" s="54"/>
      <c r="V86" s="54"/>
      <c r="W86" s="54"/>
      <c r="Y86" s="56">
        <v>69</v>
      </c>
      <c r="Z86" s="81" t="str">
        <f>IF(AA86="","",IF(AA86&lt;$D$3,$E$3,IF(AA86&lt;=$D$4,$E$4,IF(AA86&lt;$D$5,$E$5,IF(AA86&lt;$D$6,$E$6,IF(AA86&lt;$D$7,$E$7,IF(AA86&lt;$D$8,$E$8,IF(AA86&lt;$D$9,$E$9,$E$10))))))))</f>
        <v/>
      </c>
      <c r="AA86" s="82" t="str">
        <f>IF(R86="","",IF(OR($E$14="",$E$14=100),AVERAGE(R86:W86),((AVERAGE(R86:V86)*$E$14)+(W86*$E$16))/100))</f>
        <v/>
      </c>
      <c r="AB86" s="81" t="str">
        <f t="shared" si="4"/>
        <v/>
      </c>
      <c r="AC86" s="82" t="str">
        <f>IF(R86="","",IF(OR($E$14="",$E$14=100),AVERAGE(R86:W86),((AVERAGE(R86:V86)*$E$14)+(W86*$E$16))/100))</f>
        <v/>
      </c>
    </row>
    <row r="87" spans="18:29">
      <c r="R87" s="54"/>
      <c r="S87" s="54"/>
      <c r="T87" s="54"/>
      <c r="U87" s="54"/>
      <c r="V87" s="54"/>
      <c r="W87" s="54"/>
      <c r="Y87" s="56">
        <v>70</v>
      </c>
      <c r="Z87" s="81" t="str">
        <f>IF(AA87="","",IF(AA87&lt;$D$3,$E$3,IF(AA87&lt;=$D$4,$E$4,IF(AA87&lt;$D$5,$E$5,IF(AA87&lt;$D$6,$E$6,IF(AA87&lt;$D$7,$E$7,IF(AA87&lt;$D$8,$E$8,IF(AA87&lt;$D$9,$E$9,$E$10))))))))</f>
        <v/>
      </c>
      <c r="AA87" s="82" t="str">
        <f>IF(R87="","",IF(OR($E$14="",$E$14=100),AVERAGE(R87:W87),((AVERAGE(R87:V87)*$E$14)+(W87*$E$16))/100))</f>
        <v/>
      </c>
      <c r="AB87" s="81" t="str">
        <f t="shared" si="4"/>
        <v/>
      </c>
      <c r="AC87" s="82" t="str">
        <f>IF(R87="","",IF(OR($E$14="",$E$14=100),AVERAGE(R87:W87),((AVERAGE(R87:V87)*$E$14)+(W87*$E$16))/100))</f>
        <v/>
      </c>
    </row>
    <row r="99" spans="1:1">
      <c r="A99" s="38"/>
    </row>
    <row r="100" spans="1:1">
      <c r="A100" s="38">
        <v>1</v>
      </c>
    </row>
    <row r="101" spans="1:1">
      <c r="A101" s="38">
        <v>2</v>
      </c>
    </row>
    <row r="102" spans="1:1">
      <c r="A102" s="38">
        <v>3</v>
      </c>
    </row>
    <row r="103" spans="1:1">
      <c r="A103" s="38">
        <v>4</v>
      </c>
    </row>
    <row r="104" spans="1:1">
      <c r="A104" s="38">
        <v>5</v>
      </c>
    </row>
    <row r="105" spans="1:1">
      <c r="A105" s="38">
        <v>6</v>
      </c>
    </row>
    <row r="106" spans="1:1">
      <c r="A106" s="38">
        <v>7</v>
      </c>
    </row>
    <row r="107" spans="1:1">
      <c r="A107" s="38">
        <v>8</v>
      </c>
    </row>
    <row r="108" spans="1:1">
      <c r="A108" s="38">
        <v>9</v>
      </c>
    </row>
    <row r="109" spans="1:1">
      <c r="A109" s="38">
        <v>10</v>
      </c>
    </row>
    <row r="110" spans="1:1">
      <c r="A110" s="38">
        <v>11</v>
      </c>
    </row>
    <row r="111" spans="1:1">
      <c r="A111" s="38">
        <v>12</v>
      </c>
    </row>
    <row r="112" spans="1:1">
      <c r="A112" s="38">
        <v>13</v>
      </c>
    </row>
    <row r="113" spans="1:1">
      <c r="A113" s="38">
        <v>14</v>
      </c>
    </row>
    <row r="114" spans="1:1">
      <c r="A114" s="38">
        <v>15</v>
      </c>
    </row>
    <row r="115" spans="1:1">
      <c r="A115" s="38">
        <v>16</v>
      </c>
    </row>
    <row r="116" spans="1:1">
      <c r="A116" s="38">
        <v>17</v>
      </c>
    </row>
    <row r="117" spans="1:1">
      <c r="A117" s="38">
        <v>18</v>
      </c>
    </row>
    <row r="118" spans="1:1">
      <c r="A118" s="38">
        <v>19</v>
      </c>
    </row>
    <row r="119" spans="1:1">
      <c r="A119" s="38">
        <v>20</v>
      </c>
    </row>
    <row r="120" spans="1:1">
      <c r="A120" s="1">
        <v>126</v>
      </c>
    </row>
    <row r="121" spans="1:1">
      <c r="A121" s="39" t="s">
        <v>22</v>
      </c>
    </row>
    <row r="122" spans="1:1">
      <c r="A122" s="40" t="s">
        <v>82</v>
      </c>
    </row>
    <row r="123" spans="1:1">
      <c r="A123" s="40" t="s">
        <v>83</v>
      </c>
    </row>
    <row r="124" spans="1:1">
      <c r="A124" s="40" t="s">
        <v>84</v>
      </c>
    </row>
    <row r="125" spans="1:1">
      <c r="A125" s="40" t="s">
        <v>133</v>
      </c>
    </row>
    <row r="126" spans="1:1">
      <c r="A126" s="40" t="s">
        <v>134</v>
      </c>
    </row>
    <row r="127" spans="1:1">
      <c r="A127" s="40" t="s">
        <v>137</v>
      </c>
    </row>
    <row r="128" spans="1:1">
      <c r="A128" s="40" t="s">
        <v>135</v>
      </c>
    </row>
    <row r="129" spans="1:1">
      <c r="A129" s="40" t="s">
        <v>136</v>
      </c>
    </row>
    <row r="130" spans="1:1">
      <c r="A130" s="39" t="s">
        <v>23</v>
      </c>
    </row>
    <row r="131" spans="1:1">
      <c r="A131" s="40" t="s">
        <v>24</v>
      </c>
    </row>
    <row r="132" spans="1:1">
      <c r="A132" s="40" t="s">
        <v>25</v>
      </c>
    </row>
    <row r="133" spans="1:1">
      <c r="A133" s="40" t="s">
        <v>26</v>
      </c>
    </row>
    <row r="134" spans="1:1">
      <c r="A134" s="40" t="s">
        <v>27</v>
      </c>
    </row>
    <row r="135" spans="1:1">
      <c r="A135" s="40" t="s">
        <v>28</v>
      </c>
    </row>
    <row r="136" spans="1:1">
      <c r="A136" s="40" t="s">
        <v>29</v>
      </c>
    </row>
    <row r="137" spans="1:1">
      <c r="A137" s="40" t="s">
        <v>30</v>
      </c>
    </row>
    <row r="138" spans="1:1">
      <c r="A138" s="1" t="s">
        <v>31</v>
      </c>
    </row>
    <row r="139" spans="1:1">
      <c r="A139" s="39" t="s">
        <v>32</v>
      </c>
    </row>
    <row r="140" spans="1:1">
      <c r="A140" s="40" t="s">
        <v>139</v>
      </c>
    </row>
    <row r="141" spans="1:1">
      <c r="A141" s="40" t="s">
        <v>143</v>
      </c>
    </row>
    <row r="142" spans="1:1">
      <c r="A142" s="40" t="s">
        <v>34</v>
      </c>
    </row>
    <row r="143" spans="1:1">
      <c r="A143" s="40" t="s">
        <v>144</v>
      </c>
    </row>
    <row r="144" spans="1:1">
      <c r="A144" s="1" t="s">
        <v>138</v>
      </c>
    </row>
    <row r="145" spans="1:1">
      <c r="A145" s="1" t="s">
        <v>140</v>
      </c>
    </row>
    <row r="146" spans="1:1">
      <c r="A146" s="40" t="s">
        <v>141</v>
      </c>
    </row>
    <row r="147" spans="1:1">
      <c r="A147" s="40" t="s">
        <v>37</v>
      </c>
    </row>
    <row r="148" spans="1:1">
      <c r="A148" s="40" t="s">
        <v>142</v>
      </c>
    </row>
    <row r="149" spans="1:1">
      <c r="A149" s="40" t="s">
        <v>33</v>
      </c>
    </row>
    <row r="150" spans="1:1">
      <c r="A150" s="83"/>
    </row>
    <row r="151" spans="1:1">
      <c r="A151" s="83"/>
    </row>
    <row r="197" spans="1:1">
      <c r="A197" s="38">
        <v>2</v>
      </c>
    </row>
    <row r="198" spans="1:1">
      <c r="A198" s="38">
        <v>10</v>
      </c>
    </row>
    <row r="199" spans="1:1">
      <c r="A199" s="1">
        <v>208</v>
      </c>
    </row>
    <row r="200" spans="1:1">
      <c r="A200" s="121" t="s">
        <v>85</v>
      </c>
    </row>
    <row r="201" spans="1:1">
      <c r="A201" s="122" t="s">
        <v>90</v>
      </c>
    </row>
    <row r="202" spans="1:1">
      <c r="A202" s="122" t="s">
        <v>75</v>
      </c>
    </row>
    <row r="203" spans="1:1">
      <c r="A203" s="122" t="s">
        <v>76</v>
      </c>
    </row>
    <row r="204" spans="1:1">
      <c r="A204" s="122" t="s">
        <v>79</v>
      </c>
    </row>
    <row r="205" spans="1:1">
      <c r="A205" s="122" t="s">
        <v>77</v>
      </c>
    </row>
    <row r="206" spans="1:1">
      <c r="A206" s="122" t="s">
        <v>78</v>
      </c>
    </row>
    <row r="207" spans="1:1">
      <c r="A207" s="122" t="s">
        <v>81</v>
      </c>
    </row>
    <row r="208" spans="1:1">
      <c r="A208" s="122" t="s">
        <v>80</v>
      </c>
    </row>
    <row r="209" spans="1:13">
      <c r="A209" s="38"/>
    </row>
    <row r="210" spans="1:13">
      <c r="A210" s="121" t="s">
        <v>85</v>
      </c>
    </row>
    <row r="211" spans="1:13">
      <c r="A211" s="122" t="s">
        <v>91</v>
      </c>
    </row>
    <row r="212" spans="1:13">
      <c r="A212" s="122" t="s">
        <v>92</v>
      </c>
    </row>
    <row r="213" spans="1:13">
      <c r="A213" s="122" t="s">
        <v>93</v>
      </c>
    </row>
    <row r="214" spans="1:13">
      <c r="A214" s="122" t="s">
        <v>94</v>
      </c>
    </row>
    <row r="215" spans="1:13">
      <c r="A215" s="122" t="s">
        <v>95</v>
      </c>
    </row>
    <row r="216" spans="1:13">
      <c r="A216" s="122" t="s">
        <v>96</v>
      </c>
    </row>
    <row r="217" spans="1:13">
      <c r="A217" s="122" t="s">
        <v>97</v>
      </c>
    </row>
    <row r="218" spans="1:13">
      <c r="A218" s="122" t="s">
        <v>98</v>
      </c>
    </row>
    <row r="219" spans="1:13">
      <c r="A219" s="38"/>
      <c r="J219" s="125" t="s">
        <v>171</v>
      </c>
    </row>
    <row r="220" spans="1:13">
      <c r="A220" s="121" t="s">
        <v>86</v>
      </c>
      <c r="E220" s="1" t="s">
        <v>172</v>
      </c>
      <c r="J220" s="125" t="s">
        <v>162</v>
      </c>
      <c r="M220" s="126" t="s">
        <v>170</v>
      </c>
    </row>
    <row r="221" spans="1:13">
      <c r="A221" s="122" t="s">
        <v>99</v>
      </c>
      <c r="E221" t="s">
        <v>146</v>
      </c>
      <c r="J221" s="125" t="s">
        <v>161</v>
      </c>
      <c r="M221" s="126" t="s">
        <v>169</v>
      </c>
    </row>
    <row r="222" spans="1:13">
      <c r="A222" s="122" t="s">
        <v>100</v>
      </c>
      <c r="E222" t="s">
        <v>147</v>
      </c>
      <c r="J222" s="125" t="s">
        <v>160</v>
      </c>
      <c r="M222" s="126" t="s">
        <v>168</v>
      </c>
    </row>
    <row r="223" spans="1:13">
      <c r="A223" s="122" t="s">
        <v>101</v>
      </c>
      <c r="E223" t="s">
        <v>148</v>
      </c>
      <c r="J223" s="125" t="s">
        <v>159</v>
      </c>
      <c r="M223" s="126" t="s">
        <v>167</v>
      </c>
    </row>
    <row r="224" spans="1:13">
      <c r="A224" s="122" t="s">
        <v>102</v>
      </c>
      <c r="E224" t="s">
        <v>149</v>
      </c>
      <c r="J224" s="125" t="s">
        <v>158</v>
      </c>
      <c r="M224" s="126" t="s">
        <v>166</v>
      </c>
    </row>
    <row r="225" spans="1:13">
      <c r="A225" s="122" t="s">
        <v>103</v>
      </c>
      <c r="E225" t="s">
        <v>150</v>
      </c>
      <c r="J225" s="125" t="s">
        <v>157</v>
      </c>
      <c r="M225" s="126" t="s">
        <v>165</v>
      </c>
    </row>
    <row r="226" spans="1:13">
      <c r="A226" s="122" t="s">
        <v>104</v>
      </c>
      <c r="E226" t="s">
        <v>151</v>
      </c>
      <c r="J226" s="125" t="s">
        <v>156</v>
      </c>
      <c r="M226" s="126" t="s">
        <v>164</v>
      </c>
    </row>
    <row r="227" spans="1:13">
      <c r="A227" s="122" t="s">
        <v>105</v>
      </c>
      <c r="E227" t="s">
        <v>152</v>
      </c>
      <c r="J227" s="125" t="s">
        <v>155</v>
      </c>
      <c r="M227" s="126" t="s">
        <v>157</v>
      </c>
    </row>
    <row r="228" spans="1:13">
      <c r="A228" s="122" t="s">
        <v>106</v>
      </c>
      <c r="E228" t="s">
        <v>153</v>
      </c>
      <c r="J228" s="125" t="s">
        <v>154</v>
      </c>
      <c r="M228" s="126" t="s">
        <v>163</v>
      </c>
    </row>
    <row r="229" spans="1:13">
      <c r="A229" s="38"/>
    </row>
    <row r="230" spans="1:13">
      <c r="A230" s="121" t="s">
        <v>87</v>
      </c>
    </row>
    <row r="231" spans="1:13">
      <c r="A231" s="122" t="s">
        <v>107</v>
      </c>
    </row>
    <row r="232" spans="1:13">
      <c r="A232" s="122" t="s">
        <v>108</v>
      </c>
    </row>
    <row r="233" spans="1:13">
      <c r="A233" s="122" t="s">
        <v>109</v>
      </c>
    </row>
    <row r="234" spans="1:13">
      <c r="A234" s="122" t="s">
        <v>110</v>
      </c>
    </row>
    <row r="235" spans="1:13">
      <c r="A235" s="122" t="s">
        <v>111</v>
      </c>
    </row>
    <row r="236" spans="1:13">
      <c r="A236" s="122" t="s">
        <v>112</v>
      </c>
    </row>
    <row r="237" spans="1:13">
      <c r="A237" s="122" t="s">
        <v>113</v>
      </c>
    </row>
    <row r="238" spans="1:13">
      <c r="A238" s="122" t="s">
        <v>114</v>
      </c>
    </row>
    <row r="239" spans="1:13">
      <c r="A239" s="38"/>
    </row>
    <row r="240" spans="1:13">
      <c r="A240" s="121" t="s">
        <v>89</v>
      </c>
    </row>
    <row r="241" spans="1:1">
      <c r="A241" s="122" t="s">
        <v>115</v>
      </c>
    </row>
    <row r="242" spans="1:1">
      <c r="A242" s="122" t="s">
        <v>116</v>
      </c>
    </row>
    <row r="243" spans="1:1">
      <c r="A243" s="122" t="s">
        <v>117</v>
      </c>
    </row>
    <row r="244" spans="1:1">
      <c r="A244" s="122" t="s">
        <v>118</v>
      </c>
    </row>
    <row r="245" spans="1:1">
      <c r="A245" s="122" t="s">
        <v>119</v>
      </c>
    </row>
    <row r="246" spans="1:1">
      <c r="A246" s="122" t="s">
        <v>120</v>
      </c>
    </row>
    <row r="247" spans="1:1">
      <c r="A247" s="122" t="s">
        <v>121</v>
      </c>
    </row>
    <row r="248" spans="1:1">
      <c r="A248" s="122" t="s">
        <v>122</v>
      </c>
    </row>
    <row r="249" spans="1:1">
      <c r="A249" s="38"/>
    </row>
    <row r="250" spans="1:1">
      <c r="A250" s="121" t="s">
        <v>88</v>
      </c>
    </row>
    <row r="251" spans="1:1">
      <c r="A251" s="83" t="s">
        <v>123</v>
      </c>
    </row>
    <row r="252" spans="1:1">
      <c r="A252" s="83" t="s">
        <v>124</v>
      </c>
    </row>
    <row r="253" spans="1:1">
      <c r="A253" s="83" t="s">
        <v>125</v>
      </c>
    </row>
    <row r="254" spans="1:1">
      <c r="A254" s="83" t="s">
        <v>126</v>
      </c>
    </row>
    <row r="255" spans="1:1">
      <c r="A255" s="83" t="s">
        <v>127</v>
      </c>
    </row>
    <row r="256" spans="1:1">
      <c r="A256" s="83" t="s">
        <v>128</v>
      </c>
    </row>
    <row r="257" spans="1:1">
      <c r="A257" s="83" t="s">
        <v>129</v>
      </c>
    </row>
    <row r="258" spans="1:1">
      <c r="A258" s="83" t="s">
        <v>130</v>
      </c>
    </row>
  </sheetData>
  <sheetProtection sheet="1" objects="1" scenarios="1" formatCells="0" formatColumns="0" formatRows="0"/>
  <mergeCells count="22">
    <mergeCell ref="F18:F20"/>
    <mergeCell ref="J12:N12"/>
    <mergeCell ref="C14:D14"/>
    <mergeCell ref="C16:D16"/>
    <mergeCell ref="E8:I8"/>
    <mergeCell ref="J8:N8"/>
    <mergeCell ref="E9:I9"/>
    <mergeCell ref="J9:N9"/>
    <mergeCell ref="E10:I10"/>
    <mergeCell ref="J10:N10"/>
    <mergeCell ref="E5:I5"/>
    <mergeCell ref="J5:N5"/>
    <mergeCell ref="E6:I6"/>
    <mergeCell ref="J6:N6"/>
    <mergeCell ref="E7:I7"/>
    <mergeCell ref="J7:N7"/>
    <mergeCell ref="E2:I2"/>
    <mergeCell ref="J2:N2"/>
    <mergeCell ref="E3:I3"/>
    <mergeCell ref="J3:N3"/>
    <mergeCell ref="E4:I4"/>
    <mergeCell ref="J4:N4"/>
  </mergeCells>
  <dataValidations count="4">
    <dataValidation type="list" allowBlank="1" showInputMessage="1" showErrorMessage="1" errorTitle="عدد خارج نطاق الحساب" error="اختر عدد من 1 إلى 20" promptTitle="لائحة النقط" sqref="D3:D9">
      <formula1>$Y$18:$Y$37</formula1>
    </dataValidation>
    <dataValidation type="whole" allowBlank="1" showInputMessage="1" showErrorMessage="1" errorTitle="قيمة خاطئة !" error="المرجو إدخال عدد صحيح تتراوح قيمته بين 0 و 100" promptTitle="وزن الفروض المحروسة" sqref="E14">
      <formula1>0</formula1>
      <formula2>100</formula2>
    </dataValidation>
    <dataValidation allowBlank="1" showInputMessage="1" showErrorMessage="1" errorTitle="قيمة خاطئة !" error="المرجو إدخال عدد صحيح تتراوح قيمته بين 0 و 100" promptTitle="وزن الأنشطة الأخرى" sqref="E16"/>
    <dataValidation type="list" allowBlank="1" showInputMessage="1" promptTitle="لائحة الملاحظات" prompt="ملاحظات عامة_x000a_ملاحظات مختصرة_x000a_ملاحظات محفزة" sqref="E3:I10">
      <formula1>$A$121:$A$151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Check Box 4">
              <controlPr defaultSize="0" print="0" autoFill="0" autoLine="0" autoPict="0" macro="[0]!lllllIllll1lIlIIIIIIIIIIIIll111ll1ll111IIIIIIllll" altText="">
                <anchor moveWithCells="1">
                  <from>
                    <xdr:col>2</xdr:col>
                    <xdr:colOff>28575</xdr:colOff>
                    <xdr:row>17</xdr:row>
                    <xdr:rowOff>28575</xdr:rowOff>
                  </from>
                  <to>
                    <xdr:col>5</xdr:col>
                    <xdr:colOff>0</xdr:colOff>
                    <xdr:row>19</xdr:row>
                    <xdr:rowOff>142875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A276531-9531-49F8-B6B9-5C5F91F4A94A}">
            <x14:iconSet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3</xm:f>
              </x14:cfvo>
              <x14:cfIcon iconSet="3Symbols" iconId="0"/>
              <x14:cfIcon iconSet="3TrafficLights1" iconId="1"/>
              <x14:cfIcon iconSet="3Symbols" iconId="2"/>
            </x14:iconSet>
          </x14:cfRule>
          <xm:sqref>F18:F20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00B050"/>
  </sheetPr>
  <dimension ref="B3:W75"/>
  <sheetViews>
    <sheetView rightToLeft="1" topLeftCell="A3" zoomScale="30" zoomScaleNormal="30" workbookViewId="0">
      <pane ySplit="2" topLeftCell="A5" activePane="bottomLeft" state="frozen"/>
      <selection pane="bottomLeft" activeCell="K17" sqref="K17"/>
    </sheetView>
  </sheetViews>
  <sheetFormatPr baseColWidth="10" defaultRowHeight="15"/>
  <cols>
    <col min="1" max="1" width="11.42578125" style="1"/>
    <col min="2" max="2" width="4.28515625" style="1" customWidth="1"/>
    <col min="3" max="3" width="7.85546875" style="1" customWidth="1"/>
    <col min="4" max="4" width="11.42578125" style="1"/>
    <col min="5" max="23" width="9.7109375" style="1" customWidth="1"/>
    <col min="24" max="16384" width="11.42578125" style="1"/>
  </cols>
  <sheetData>
    <row r="3" spans="2:23" ht="22.5" hidden="1" customHeight="1">
      <c r="B3" s="38"/>
      <c r="C3" s="38"/>
      <c r="D3" s="38"/>
      <c r="E3" s="38"/>
      <c r="F3" s="84" t="s">
        <v>63</v>
      </c>
      <c r="G3" s="84"/>
      <c r="H3" s="84" t="s">
        <v>64</v>
      </c>
      <c r="I3" s="84"/>
      <c r="J3" s="84" t="s">
        <v>65</v>
      </c>
      <c r="K3" s="84"/>
      <c r="L3" s="84" t="s">
        <v>66</v>
      </c>
      <c r="M3" s="84"/>
      <c r="N3" s="84" t="s">
        <v>67</v>
      </c>
      <c r="O3" s="84"/>
      <c r="P3" s="84" t="s">
        <v>68</v>
      </c>
      <c r="Q3" s="84"/>
      <c r="R3" s="84" t="s">
        <v>69</v>
      </c>
      <c r="S3" s="84"/>
      <c r="T3" s="84" t="s">
        <v>70</v>
      </c>
      <c r="U3" s="84"/>
      <c r="V3" s="84" t="s">
        <v>71</v>
      </c>
      <c r="W3" s="38"/>
    </row>
    <row r="4" spans="2:23" ht="45" customHeight="1">
      <c r="B4" s="78" t="s">
        <v>59</v>
      </c>
      <c r="C4" s="78" t="s">
        <v>72</v>
      </c>
      <c r="D4" s="78" t="s">
        <v>73</v>
      </c>
      <c r="E4" s="79" t="s">
        <v>13</v>
      </c>
      <c r="F4" s="79" t="s">
        <v>60</v>
      </c>
      <c r="G4" s="80" t="s">
        <v>14</v>
      </c>
      <c r="H4" s="80" t="s">
        <v>60</v>
      </c>
      <c r="I4" s="85" t="s">
        <v>15</v>
      </c>
      <c r="J4" s="85" t="s">
        <v>60</v>
      </c>
      <c r="K4" s="86" t="s">
        <v>16</v>
      </c>
      <c r="L4" s="86" t="s">
        <v>60</v>
      </c>
      <c r="M4" s="87" t="s">
        <v>17</v>
      </c>
      <c r="N4" s="87" t="s">
        <v>60</v>
      </c>
      <c r="O4" s="88" t="s">
        <v>18</v>
      </c>
      <c r="P4" s="88" t="s">
        <v>60</v>
      </c>
      <c r="Q4" s="89" t="s">
        <v>44</v>
      </c>
      <c r="R4" s="89" t="s">
        <v>60</v>
      </c>
      <c r="S4" s="90" t="s">
        <v>43</v>
      </c>
      <c r="T4" s="90" t="s">
        <v>60</v>
      </c>
      <c r="U4" s="91" t="s">
        <v>21</v>
      </c>
      <c r="V4" s="91" t="s">
        <v>60</v>
      </c>
      <c r="W4" s="78" t="s">
        <v>47</v>
      </c>
    </row>
    <row r="5" spans="2:23">
      <c r="B5" s="56">
        <v>1</v>
      </c>
      <c r="C5" s="57"/>
      <c r="D5" s="57"/>
      <c r="E5" s="82" t="str">
        <f>IF(AND('111'!AW5="",'112'!AW5=""),"",AVERAGE('111'!AW5,'112'!AW5,'113'!AW5,'114'!AW5))</f>
        <v/>
      </c>
      <c r="F5" s="81" t="str">
        <f>IF(E5="","",IF(E5&lt;Accueil!$E$5,Accueil!$G$5,IF(E5&lt;Accueil!$E$6,Accueil!$G$6,IF(E5&lt;Accueil!$E$7,Accueil!$G$7,IF(E5&lt;Accueil!$E$8,Accueil!$G$8,IF(E5&lt;Accueil!$E$9,Accueil!$G$9,IF(E5&lt;Accueil!$E$10,Accueil!$G$10,IF(E5&lt;Accueil!$E$11,Accueil!$G$11,Accueil!$G$12))))))))</f>
        <v/>
      </c>
      <c r="G5" s="82" t="str">
        <f>IF(AND('111'!AX5="",'112'!AX5=""),"",AVERAGE('111'!AX5,'112'!AX5,'113'!AX5,'114'!AX5))</f>
        <v/>
      </c>
      <c r="H5" s="81" t="str">
        <f>IF(G5="","",IF(G5&lt;Accueil!$E$5,Accueil!$O$5,IF(G5&lt;Accueil!$E$6,Accueil!$O$6,IF(G5&lt;Accueil!$E$7,Accueil!$O$7,IF(G5&lt;Accueil!$E$8,Accueil!$O$8,IF(G5&lt;Accueil!$E$9,Accueil!$O$9,IF(G5&lt;Accueil!$E$10,Accueil!$O$10,IF(G5&lt;Accueil!$E$11,Accueil!$O$11,Accueil!$O$12))))))))</f>
        <v/>
      </c>
      <c r="I5" s="56" t="str">
        <f>IF(AND('111'!AY5="",'112'!AY5=""),"",AVERAGE('111'!AY5,'112'!AY5,'113'!AY5,'114'!AY5))</f>
        <v/>
      </c>
      <c r="J5" s="81" t="str">
        <f>IF(I5="","",IF(I5&lt;Accueil!$E$5,Accueil!$G$5,IF(I5&lt;Accueil!$E$6,Accueil!$G$6,IF(I5&lt;Accueil!$E$7,Accueil!$G$7,IF(I5&lt;Accueil!$E$8,Accueil!$G$8,IF(I5&lt;Accueil!$E$9,Accueil!$G$9,IF(I5&lt;Accueil!$E$10,Accueil!$G$10,IF(I5&lt;Accueil!$E$11,Accueil!$G$11,Accueil!$G$12))))))))</f>
        <v/>
      </c>
      <c r="K5" s="56" t="str">
        <f>IF(AND('111'!F5="",'112'!F5=""),"",AVERAGE('111'!F5,'112'!F5,'113'!F5,'114'!F5))</f>
        <v/>
      </c>
      <c r="L5" s="81" t="str">
        <f>IF(K5="","",IF(K5&lt;Accueil!$E$5,Accueil!$G$5,IF(K5&lt;Accueil!$E$6,Accueil!$G$6,IF(K5&lt;Accueil!$E$7,Accueil!$G$7,IF(K5&lt;Accueil!$E$8,Accueil!$G$8,IF(K5&lt;Accueil!$E$9,Accueil!$G$9,IF(K5&lt;Accueil!$E$10,Accueil!$G$10,IF(K5&lt;Accueil!$E$11,Accueil!$G$11,Accueil!$G$12))))))))</f>
        <v/>
      </c>
      <c r="M5" s="56" t="str">
        <f>IF(AND('111'!G5="",'112'!G5="",'113'!G5="",'114'!G5=""),"",AVERAGE('111'!G5,'112'!G5,'113'!G5,'114'!G5))</f>
        <v/>
      </c>
      <c r="N5" s="81" t="str">
        <f>IF(M5="","",IF(M5&lt;Accueil!$E$5,Accueil!$G$5,IF(M5&lt;Accueil!$E$6,Accueil!$G$6,IF(M5&lt;Accueil!$E$7,Accueil!$G$7,IF(M5&lt;Accueil!$E$8,Accueil!$G$8,IF(M5&lt;Accueil!$E$9,Accueil!$G$9,IF(M5&lt;Accueil!$E$10,Accueil!$G$10,IF(M5&lt;Accueil!$E$11,Accueil!$G$11,Accueil!$G$12))))))))</f>
        <v/>
      </c>
      <c r="O5" s="56" t="str">
        <f>IF(AND('111'!H5="",'112'!H5=""),"",AVERAGE('111'!H5,'112'!H5,'113'!H5,'114'!H5))</f>
        <v/>
      </c>
      <c r="P5" s="81" t="str">
        <f>IF(O5="","",IF(O5&lt;Accueil!$E$5,Accueil!$G$5,IF(O5&lt;Accueil!$E$6,Accueil!$G$6,IF(O5&lt;Accueil!$E$7,Accueil!$G$7,IF(O5&lt;Accueil!$E$8,Accueil!$G$8,IF(O5&lt;Accueil!$E$9,Accueil!$G$9,IF(O5&lt;Accueil!$E$10,Accueil!$G$10,IF(O5&lt;Accueil!$E$11,Accueil!$G$11,Accueil!$G$12))))))))</f>
        <v/>
      </c>
      <c r="Q5" s="56" t="str">
        <f>IF(AND('111'!I5="",'112'!I5=""),"",AVERAGE('111'!I5,'112'!I5,'113'!I5,'114'!I5))</f>
        <v/>
      </c>
      <c r="R5" s="81" t="str">
        <f>IF(Q5="","",IF(Q5&lt;Accueil!$E$5,Accueil!$G$5,IF(Q5&lt;Accueil!$E$6,Accueil!$G$6,IF(Q5&lt;Accueil!$E$7,Accueil!$G$7,IF(Q5&lt;Accueil!$E$8,Accueil!$G$8,IF(Q5&lt;Accueil!$E$9,Accueil!$G$9,IF(Q5&lt;Accueil!$E$10,Accueil!$G$10,IF(Q5&lt;Accueil!$E$11,Accueil!$G$11,Accueil!$G$12))))))))</f>
        <v/>
      </c>
      <c r="S5" s="56" t="str">
        <f>IF(AND('111'!J5="",'112'!J5=""),"",AVERAGE('111'!J5,'112'!J5,'113'!J5,'114'!J5))</f>
        <v/>
      </c>
      <c r="T5" s="81" t="str">
        <f>IF(S5="","",IF(S5&lt;Accueil!$E$5,Accueil!$G$5,IF(S5&lt;Accueil!$E$6,Accueil!$G$6,IF(S5&lt;Accueil!$E$7,Accueil!$G$7,IF(S5&lt;Accueil!$E$8,Accueil!$G$8,IF(S5&lt;Accueil!$E$9,Accueil!$G$9,IF(S5&lt;Accueil!$E$10,Accueil!$G$10,IF(S5&lt;Accueil!$E$11,Accueil!$G$11,Accueil!$G$12))))))))</f>
        <v/>
      </c>
      <c r="U5" s="81" t="str">
        <f>IF(AND('111'!E5="",'112'!E5=""),"",AVERAGE('111'!E5,'112'!E5,'113'!E5,'114'!E5))</f>
        <v/>
      </c>
      <c r="V5" s="81" t="str">
        <f>IF(U5="","",IF(U5&lt;Accueil!$E$5,Accueil!$G$5,IF(U5&lt;Accueil!$E$6,Accueil!$G$6,IF(U5&lt;Accueil!$E$7,Accueil!$G$7,IF(U5&lt;Accueil!$E$8,Accueil!$G$8,IF(U5&lt;Accueil!$E$9,Accueil!$G$9,IF(U5&lt;Accueil!$E$10,Accueil!$G$10,IF(U5&lt;Accueil!$E$11,Accueil!$G$11,Accueil!$G$12))))))))</f>
        <v/>
      </c>
      <c r="W5" s="82" t="str">
        <f>IFERROR(AVERAGE(E5,G5,I5,K5,M5,O5,Q5,S5,U5),"")</f>
        <v/>
      </c>
    </row>
    <row r="6" spans="2:23">
      <c r="B6" s="56">
        <v>2</v>
      </c>
      <c r="C6" s="57"/>
      <c r="D6" s="57"/>
      <c r="E6" s="82" t="str">
        <f>IF(AND('111'!AW6="",'112'!AW6=""),"",AVERAGE('111'!AW6,'112'!AW6,'113'!AW6,'114'!AW6))</f>
        <v/>
      </c>
      <c r="F6" s="81" t="str">
        <f>IF(E6="","",IF(E6&lt;Accueil!$E$5,Accueil!$G$5,IF(E6&lt;Accueil!$E$6,Accueil!$G$6,IF(E6&lt;Accueil!$E$7,Accueil!$G$7,IF(E6&lt;Accueil!$E$8,Accueil!$G$8,IF(E6&lt;Accueil!$E$9,Accueil!$G$9,IF(E6&lt;Accueil!$E$10,Accueil!$G$10,IF(E6&lt;Accueil!$E$11,Accueil!$G$11,Accueil!$G$12))))))))</f>
        <v/>
      </c>
      <c r="G6" s="82" t="str">
        <f>IF(AND('111'!AX6="",'112'!AX6=""),"",AVERAGE('111'!AX6,'112'!AX6,'113'!AX6,'114'!AX6))</f>
        <v/>
      </c>
      <c r="H6" s="81" t="str">
        <f>IF(G6="","",IF(G6&lt;Accueil!$E$5,Accueil!$O$5,IF(G6&lt;Accueil!$E$6,Accueil!$O$6,IF(G6&lt;Accueil!$E$7,Accueil!$O$7,IF(G6&lt;Accueil!$E$8,Accueil!$O$8,IF(G6&lt;Accueil!$E$9,Accueil!$O$9,IF(G6&lt;Accueil!$E$10,Accueil!$O$10,IF(G6&lt;Accueil!$E$11,Accueil!$O$11,Accueil!$O$12))))))))</f>
        <v/>
      </c>
      <c r="I6" s="56" t="str">
        <f>IF(AND('111'!AY6="",'112'!AY6=""),"",AVERAGE('111'!AY6,'112'!AY6,'113'!AY6,'114'!AY6))</f>
        <v/>
      </c>
      <c r="J6" s="81" t="str">
        <f>IF(I6="","",IF(I6&lt;Accueil!$E$5,Accueil!$G$5,IF(I6&lt;Accueil!$E$6,Accueil!$G$6,IF(I6&lt;Accueil!$E$7,Accueil!$G$7,IF(I6&lt;Accueil!$E$8,Accueil!$G$8,IF(I6&lt;Accueil!$E$9,Accueil!$G$9,IF(I6&lt;Accueil!$E$10,Accueil!$G$10,IF(I6&lt;Accueil!$E$11,Accueil!$G$11,Accueil!$G$12))))))))</f>
        <v/>
      </c>
      <c r="K6" s="56" t="str">
        <f>IF(AND('111'!F6="",'112'!F6=""),"",AVERAGE('111'!F6,'112'!F6,'113'!F6,'114'!F6))</f>
        <v/>
      </c>
      <c r="L6" s="81" t="str">
        <f>IF(K6="","",IF(K6&lt;Accueil!$E$5,Accueil!$G$5,IF(K6&lt;Accueil!$E$6,Accueil!$G$6,IF(K6&lt;Accueil!$E$7,Accueil!$G$7,IF(K6&lt;Accueil!$E$8,Accueil!$G$8,IF(K6&lt;Accueil!$E$9,Accueil!$G$9,IF(K6&lt;Accueil!$E$10,Accueil!$G$10,IF(K6&lt;Accueil!$E$11,Accueil!$G$11,Accueil!$G$12))))))))</f>
        <v/>
      </c>
      <c r="M6" s="56" t="str">
        <f>IF(AND('111'!G6="",'112'!G6="",'113'!G6="",'114'!G6=""),"",AVERAGE('111'!G6,'112'!G6,'113'!G6,'114'!G6))</f>
        <v/>
      </c>
      <c r="N6" s="81" t="str">
        <f>IF(M6="","",IF(M6&lt;Accueil!$E$5,Accueil!$G$5,IF(M6&lt;Accueil!$E$6,Accueil!$G$6,IF(M6&lt;Accueil!$E$7,Accueil!$G$7,IF(M6&lt;Accueil!$E$8,Accueil!$G$8,IF(M6&lt;Accueil!$E$9,Accueil!$G$9,IF(M6&lt;Accueil!$E$10,Accueil!$G$10,IF(M6&lt;Accueil!$E$11,Accueil!$G$11,Accueil!$G$12))))))))</f>
        <v/>
      </c>
      <c r="O6" s="56" t="str">
        <f>IF(AND('111'!H6="",'112'!H6=""),"",AVERAGE('111'!H6,'112'!H6,'113'!H6,'114'!H6))</f>
        <v/>
      </c>
      <c r="P6" s="81" t="str">
        <f>IF(O6="","",IF(O6&lt;Accueil!$E$5,Accueil!$G$5,IF(O6&lt;Accueil!$E$6,Accueil!$G$6,IF(O6&lt;Accueil!$E$7,Accueil!$G$7,IF(O6&lt;Accueil!$E$8,Accueil!$G$8,IF(O6&lt;Accueil!$E$9,Accueil!$G$9,IF(O6&lt;Accueil!$E$10,Accueil!$G$10,IF(O6&lt;Accueil!$E$11,Accueil!$G$11,Accueil!$G$12))))))))</f>
        <v/>
      </c>
      <c r="Q6" s="56" t="str">
        <f>IF(AND('111'!I6="",'112'!I6=""),"",AVERAGE('111'!I6,'112'!I6,'113'!I6,'114'!I6))</f>
        <v/>
      </c>
      <c r="R6" s="81" t="str">
        <f>IF(Q6="","",IF(Q6&lt;Accueil!$E$5,Accueil!$G$5,IF(Q6&lt;Accueil!$E$6,Accueil!$G$6,IF(Q6&lt;Accueil!$E$7,Accueil!$G$7,IF(Q6&lt;Accueil!$E$8,Accueil!$G$8,IF(Q6&lt;Accueil!$E$9,Accueil!$G$9,IF(Q6&lt;Accueil!$E$10,Accueil!$G$10,IF(Q6&lt;Accueil!$E$11,Accueil!$G$11,Accueil!$G$12))))))))</f>
        <v/>
      </c>
      <c r="S6" s="56" t="str">
        <f>IF(AND('111'!J6="",'112'!J6=""),"",AVERAGE('111'!J6,'112'!J6,'113'!J6,'114'!J6))</f>
        <v/>
      </c>
      <c r="T6" s="81" t="str">
        <f>IF(S6="","",IF(S6&lt;Accueil!$E$5,Accueil!$G$5,IF(S6&lt;Accueil!$E$6,Accueil!$G$6,IF(S6&lt;Accueil!$E$7,Accueil!$G$7,IF(S6&lt;Accueil!$E$8,Accueil!$G$8,IF(S6&lt;Accueil!$E$9,Accueil!$G$9,IF(S6&lt;Accueil!$E$10,Accueil!$G$10,IF(S6&lt;Accueil!$E$11,Accueil!$G$11,Accueil!$G$12))))))))</f>
        <v/>
      </c>
      <c r="U6" s="81" t="str">
        <f>IF(AND('111'!E6="",'112'!E6=""),"",AVERAGE('111'!E6,'112'!E6,'113'!E6,'114'!E6))</f>
        <v/>
      </c>
      <c r="V6" s="81" t="str">
        <f>IF(U6="","",IF(U6&lt;Accueil!$E$5,Accueil!$G$5,IF(U6&lt;Accueil!$E$6,Accueil!$G$6,IF(U6&lt;Accueil!$E$7,Accueil!$G$7,IF(U6&lt;Accueil!$E$8,Accueil!$G$8,IF(U6&lt;Accueil!$E$9,Accueil!$G$9,IF(U6&lt;Accueil!$E$10,Accueil!$G$10,IF(U6&lt;Accueil!$E$11,Accueil!$G$11,Accueil!$G$12))))))))</f>
        <v/>
      </c>
      <c r="W6" s="82" t="str">
        <f t="shared" ref="W6:W69" si="0">IFERROR(AVERAGE(E6,G6,I6,K6,M6,O6,Q6,S6,U6),"")</f>
        <v/>
      </c>
    </row>
    <row r="7" spans="2:23">
      <c r="B7" s="56">
        <v>3</v>
      </c>
      <c r="C7" s="57"/>
      <c r="D7" s="57"/>
      <c r="E7" s="82" t="str">
        <f>IF(AND('111'!AW7="",'112'!AW7=""),"",AVERAGE('111'!AW7,'112'!AW7,'113'!AW7,'114'!AW7))</f>
        <v/>
      </c>
      <c r="F7" s="81" t="str">
        <f>IF(E7="","",IF(E7&lt;Accueil!$E$5,Accueil!$G$5,IF(E7&lt;Accueil!$E$6,Accueil!$G$6,IF(E7&lt;Accueil!$E$7,Accueil!$G$7,IF(E7&lt;Accueil!$E$8,Accueil!$G$8,IF(E7&lt;Accueil!$E$9,Accueil!$G$9,IF(E7&lt;Accueil!$E$10,Accueil!$G$10,IF(E7&lt;Accueil!$E$11,Accueil!$G$11,Accueil!$G$12))))))))</f>
        <v/>
      </c>
      <c r="G7" s="82" t="str">
        <f>IF(AND('111'!AX7="",'112'!AX7=""),"",AVERAGE('111'!AX7,'112'!AX7,'113'!AX7,'114'!AX7))</f>
        <v/>
      </c>
      <c r="H7" s="81" t="str">
        <f>IF(G7="","",IF(G7&lt;Accueil!$E$5,Accueil!$O$5,IF(G7&lt;Accueil!$E$6,Accueil!$O$6,IF(G7&lt;Accueil!$E$7,Accueil!$O$7,IF(G7&lt;Accueil!$E$8,Accueil!$O$8,IF(G7&lt;Accueil!$E$9,Accueil!$O$9,IF(G7&lt;Accueil!$E$10,Accueil!$O$10,IF(G7&lt;Accueil!$E$11,Accueil!$O$11,Accueil!$O$12))))))))</f>
        <v/>
      </c>
      <c r="I7" s="56" t="str">
        <f>IF(AND('111'!AY7="",'112'!AY7=""),"",AVERAGE('111'!AY7,'112'!AY7,'113'!AY7,'114'!AY7))</f>
        <v/>
      </c>
      <c r="J7" s="81" t="str">
        <f>IF(I7="","",IF(I7&lt;Accueil!$E$5,Accueil!$G$5,IF(I7&lt;Accueil!$E$6,Accueil!$G$6,IF(I7&lt;Accueil!$E$7,Accueil!$G$7,IF(I7&lt;Accueil!$E$8,Accueil!$G$8,IF(I7&lt;Accueil!$E$9,Accueil!$G$9,IF(I7&lt;Accueil!$E$10,Accueil!$G$10,IF(I7&lt;Accueil!$E$11,Accueil!$G$11,Accueil!$G$12))))))))</f>
        <v/>
      </c>
      <c r="K7" s="56" t="str">
        <f>IF(AND('111'!F7="",'112'!F7=""),"",AVERAGE('111'!F7,'112'!F7,'113'!F7,'114'!F7))</f>
        <v/>
      </c>
      <c r="L7" s="81" t="str">
        <f>IF(K7="","",IF(K7&lt;Accueil!$E$5,Accueil!$G$5,IF(K7&lt;Accueil!$E$6,Accueil!$G$6,IF(K7&lt;Accueil!$E$7,Accueil!$G$7,IF(K7&lt;Accueil!$E$8,Accueil!$G$8,IF(K7&lt;Accueil!$E$9,Accueil!$G$9,IF(K7&lt;Accueil!$E$10,Accueil!$G$10,IF(K7&lt;Accueil!$E$11,Accueil!$G$11,Accueil!$G$12))))))))</f>
        <v/>
      </c>
      <c r="M7" s="56" t="str">
        <f>IF(AND('111'!G7="",'112'!G7="",'113'!G7="",'114'!G7=""),"",AVERAGE('111'!G7,'112'!G7,'113'!G7,'114'!G7))</f>
        <v/>
      </c>
      <c r="N7" s="81" t="str">
        <f>IF(M7="","",IF(M7&lt;Accueil!$E$5,Accueil!$G$5,IF(M7&lt;Accueil!$E$6,Accueil!$G$6,IF(M7&lt;Accueil!$E$7,Accueil!$G$7,IF(M7&lt;Accueil!$E$8,Accueil!$G$8,IF(M7&lt;Accueil!$E$9,Accueil!$G$9,IF(M7&lt;Accueil!$E$10,Accueil!$G$10,IF(M7&lt;Accueil!$E$11,Accueil!$G$11,Accueil!$G$12))))))))</f>
        <v/>
      </c>
      <c r="O7" s="56" t="str">
        <f>IF(AND('111'!H7="",'112'!H7=""),"",AVERAGE('111'!H7,'112'!H7,'113'!H7,'114'!H7))</f>
        <v/>
      </c>
      <c r="P7" s="81" t="str">
        <f>IF(O7="","",IF(O7&lt;Accueil!$E$5,Accueil!$G$5,IF(O7&lt;Accueil!$E$6,Accueil!$G$6,IF(O7&lt;Accueil!$E$7,Accueil!$G$7,IF(O7&lt;Accueil!$E$8,Accueil!$G$8,IF(O7&lt;Accueil!$E$9,Accueil!$G$9,IF(O7&lt;Accueil!$E$10,Accueil!$G$10,IF(O7&lt;Accueil!$E$11,Accueil!$G$11,Accueil!$G$12))))))))</f>
        <v/>
      </c>
      <c r="Q7" s="56" t="str">
        <f>IF(AND('111'!I7="",'112'!I7=""),"",AVERAGE('111'!I7,'112'!I7,'113'!I7,'114'!I7))</f>
        <v/>
      </c>
      <c r="R7" s="81" t="str">
        <f>IF(Q7="","",IF(Q7&lt;Accueil!$E$5,Accueil!$G$5,IF(Q7&lt;Accueil!$E$6,Accueil!$G$6,IF(Q7&lt;Accueil!$E$7,Accueil!$G$7,IF(Q7&lt;Accueil!$E$8,Accueil!$G$8,IF(Q7&lt;Accueil!$E$9,Accueil!$G$9,IF(Q7&lt;Accueil!$E$10,Accueil!$G$10,IF(Q7&lt;Accueil!$E$11,Accueil!$G$11,Accueil!$G$12))))))))</f>
        <v/>
      </c>
      <c r="S7" s="56" t="str">
        <f>IF(AND('111'!J7="",'112'!J7=""),"",AVERAGE('111'!J7,'112'!J7,'113'!J7,'114'!J7))</f>
        <v/>
      </c>
      <c r="T7" s="81" t="str">
        <f>IF(S7="","",IF(S7&lt;Accueil!$E$5,Accueil!$G$5,IF(S7&lt;Accueil!$E$6,Accueil!$G$6,IF(S7&lt;Accueil!$E$7,Accueil!$G$7,IF(S7&lt;Accueil!$E$8,Accueil!$G$8,IF(S7&lt;Accueil!$E$9,Accueil!$G$9,IF(S7&lt;Accueil!$E$10,Accueil!$G$10,IF(S7&lt;Accueil!$E$11,Accueil!$G$11,Accueil!$G$12))))))))</f>
        <v/>
      </c>
      <c r="U7" s="81" t="str">
        <f>IF(AND('111'!E7="",'112'!E7=""),"",AVERAGE('111'!E7,'112'!E7,'113'!E7,'114'!E7))</f>
        <v/>
      </c>
      <c r="V7" s="81" t="str">
        <f>IF(U7="","",IF(U7&lt;Accueil!$E$5,Accueil!$G$5,IF(U7&lt;Accueil!$E$6,Accueil!$G$6,IF(U7&lt;Accueil!$E$7,Accueil!$G$7,IF(U7&lt;Accueil!$E$8,Accueil!$G$8,IF(U7&lt;Accueil!$E$9,Accueil!$G$9,IF(U7&lt;Accueil!$E$10,Accueil!$G$10,IF(U7&lt;Accueil!$E$11,Accueil!$G$11,Accueil!$G$12))))))))</f>
        <v/>
      </c>
      <c r="W7" s="82" t="str">
        <f t="shared" si="0"/>
        <v/>
      </c>
    </row>
    <row r="8" spans="2:23">
      <c r="B8" s="56">
        <v>4</v>
      </c>
      <c r="C8" s="57"/>
      <c r="D8" s="57"/>
      <c r="E8" s="82" t="str">
        <f>IF(AND('111'!AW8="",'112'!AW8=""),"",AVERAGE('111'!AW8,'112'!AW8,'113'!AW8,'114'!AW8))</f>
        <v/>
      </c>
      <c r="F8" s="81" t="str">
        <f>IF(E8="","",IF(E8&lt;Accueil!$E$5,Accueil!$G$5,IF(E8&lt;Accueil!$E$6,Accueil!$G$6,IF(E8&lt;Accueil!$E$7,Accueil!$G$7,IF(E8&lt;Accueil!$E$8,Accueil!$G$8,IF(E8&lt;Accueil!$E$9,Accueil!$G$9,IF(E8&lt;Accueil!$E$10,Accueil!$G$10,IF(E8&lt;Accueil!$E$11,Accueil!$G$11,Accueil!$G$12))))))))</f>
        <v/>
      </c>
      <c r="G8" s="82" t="str">
        <f>IF(AND('111'!AX8="",'112'!AX8=""),"",AVERAGE('111'!AX8,'112'!AX8,'113'!AX8,'114'!AX8))</f>
        <v/>
      </c>
      <c r="H8" s="81" t="str">
        <f>IF(G8="","",IF(G8&lt;Accueil!$E$5,Accueil!$O$5,IF(G8&lt;Accueil!$E$6,Accueil!$O$6,IF(G8&lt;Accueil!$E$7,Accueil!$O$7,IF(G8&lt;Accueil!$E$8,Accueil!$O$8,IF(G8&lt;Accueil!$E$9,Accueil!$O$9,IF(G8&lt;Accueil!$E$10,Accueil!$O$10,IF(G8&lt;Accueil!$E$11,Accueil!$O$11,Accueil!$O$12))))))))</f>
        <v/>
      </c>
      <c r="I8" s="56" t="str">
        <f>IF(AND('111'!AY8="",'112'!AY8=""),"",AVERAGE('111'!AY8,'112'!AY8,'113'!AY8,'114'!AY8))</f>
        <v/>
      </c>
      <c r="J8" s="81" t="str">
        <f>IF(I8="","",IF(I8&lt;Accueil!$E$5,Accueil!$G$5,IF(I8&lt;Accueil!$E$6,Accueil!$G$6,IF(I8&lt;Accueil!$E$7,Accueil!$G$7,IF(I8&lt;Accueil!$E$8,Accueil!$G$8,IF(I8&lt;Accueil!$E$9,Accueil!$G$9,IF(I8&lt;Accueil!$E$10,Accueil!$G$10,IF(I8&lt;Accueil!$E$11,Accueil!$G$11,Accueil!$G$12))))))))</f>
        <v/>
      </c>
      <c r="K8" s="56" t="str">
        <f>IF(AND('111'!F8="",'112'!F8=""),"",AVERAGE('111'!F8,'112'!F8,'113'!F8,'114'!F8))</f>
        <v/>
      </c>
      <c r="L8" s="81" t="str">
        <f>IF(K8="","",IF(K8&lt;Accueil!$E$5,Accueil!$G$5,IF(K8&lt;Accueil!$E$6,Accueil!$G$6,IF(K8&lt;Accueil!$E$7,Accueil!$G$7,IF(K8&lt;Accueil!$E$8,Accueil!$G$8,IF(K8&lt;Accueil!$E$9,Accueil!$G$9,IF(K8&lt;Accueil!$E$10,Accueil!$G$10,IF(K8&lt;Accueil!$E$11,Accueil!$G$11,Accueil!$G$12))))))))</f>
        <v/>
      </c>
      <c r="M8" s="56" t="str">
        <f>IF(AND('111'!G8="",'112'!G8="",'113'!G8="",'114'!G8=""),"",AVERAGE('111'!G8,'112'!G8,'113'!G8,'114'!G8))</f>
        <v/>
      </c>
      <c r="N8" s="81" t="str">
        <f>IF(M8="","",IF(M8&lt;Accueil!$E$5,Accueil!$G$5,IF(M8&lt;Accueil!$E$6,Accueil!$G$6,IF(M8&lt;Accueil!$E$7,Accueil!$G$7,IF(M8&lt;Accueil!$E$8,Accueil!$G$8,IF(M8&lt;Accueil!$E$9,Accueil!$G$9,IF(M8&lt;Accueil!$E$10,Accueil!$G$10,IF(M8&lt;Accueil!$E$11,Accueil!$G$11,Accueil!$G$12))))))))</f>
        <v/>
      </c>
      <c r="O8" s="56" t="str">
        <f>IF(AND('111'!H8="",'112'!H8=""),"",AVERAGE('111'!H8,'112'!H8,'113'!H8,'114'!H8))</f>
        <v/>
      </c>
      <c r="P8" s="81" t="str">
        <f>IF(O8="","",IF(O8&lt;Accueil!$E$5,Accueil!$G$5,IF(O8&lt;Accueil!$E$6,Accueil!$G$6,IF(O8&lt;Accueil!$E$7,Accueil!$G$7,IF(O8&lt;Accueil!$E$8,Accueil!$G$8,IF(O8&lt;Accueil!$E$9,Accueil!$G$9,IF(O8&lt;Accueil!$E$10,Accueil!$G$10,IF(O8&lt;Accueil!$E$11,Accueil!$G$11,Accueil!$G$12))))))))</f>
        <v/>
      </c>
      <c r="Q8" s="56" t="str">
        <f>IF(AND('111'!I8="",'112'!I8=""),"",AVERAGE('111'!I8,'112'!I8,'113'!I8,'114'!I8))</f>
        <v/>
      </c>
      <c r="R8" s="81" t="str">
        <f>IF(Q8="","",IF(Q8&lt;Accueil!$E$5,Accueil!$G$5,IF(Q8&lt;Accueil!$E$6,Accueil!$G$6,IF(Q8&lt;Accueil!$E$7,Accueil!$G$7,IF(Q8&lt;Accueil!$E$8,Accueil!$G$8,IF(Q8&lt;Accueil!$E$9,Accueil!$G$9,IF(Q8&lt;Accueil!$E$10,Accueil!$G$10,IF(Q8&lt;Accueil!$E$11,Accueil!$G$11,Accueil!$G$12))))))))</f>
        <v/>
      </c>
      <c r="S8" s="56" t="str">
        <f>IF(AND('111'!J8="",'112'!J8=""),"",AVERAGE('111'!J8,'112'!J8,'113'!J8,'114'!J8))</f>
        <v/>
      </c>
      <c r="T8" s="81" t="str">
        <f>IF(S8="","",IF(S8&lt;Accueil!$E$5,Accueil!$G$5,IF(S8&lt;Accueil!$E$6,Accueil!$G$6,IF(S8&lt;Accueil!$E$7,Accueil!$G$7,IF(S8&lt;Accueil!$E$8,Accueil!$G$8,IF(S8&lt;Accueil!$E$9,Accueil!$G$9,IF(S8&lt;Accueil!$E$10,Accueil!$G$10,IF(S8&lt;Accueil!$E$11,Accueil!$G$11,Accueil!$G$12))))))))</f>
        <v/>
      </c>
      <c r="U8" s="81" t="str">
        <f>IF(AND('111'!E8="",'112'!E8=""),"",AVERAGE('111'!E8,'112'!E8,'113'!E8,'114'!E8))</f>
        <v/>
      </c>
      <c r="V8" s="81" t="str">
        <f>IF(U8="","",IF(U8&lt;Accueil!$E$5,Accueil!$G$5,IF(U8&lt;Accueil!$E$6,Accueil!$G$6,IF(U8&lt;Accueil!$E$7,Accueil!$G$7,IF(U8&lt;Accueil!$E$8,Accueil!$G$8,IF(U8&lt;Accueil!$E$9,Accueil!$G$9,IF(U8&lt;Accueil!$E$10,Accueil!$G$10,IF(U8&lt;Accueil!$E$11,Accueil!$G$11,Accueil!$G$12))))))))</f>
        <v/>
      </c>
      <c r="W8" s="82" t="str">
        <f t="shared" si="0"/>
        <v/>
      </c>
    </row>
    <row r="9" spans="2:23">
      <c r="B9" s="56">
        <v>5</v>
      </c>
      <c r="C9" s="57"/>
      <c r="D9" s="57"/>
      <c r="E9" s="82" t="str">
        <f>IF(AND('111'!AW9="",'112'!AW9=""),"",AVERAGE('111'!AW9,'112'!AW9,'113'!AW9,'114'!AW9))</f>
        <v/>
      </c>
      <c r="F9" s="81" t="str">
        <f>IF(E9="","",IF(E9&lt;Accueil!$E$5,Accueil!$G$5,IF(E9&lt;Accueil!$E$6,Accueil!$G$6,IF(E9&lt;Accueil!$E$7,Accueil!$G$7,IF(E9&lt;Accueil!$E$8,Accueil!$G$8,IF(E9&lt;Accueil!$E$9,Accueil!$G$9,IF(E9&lt;Accueil!$E$10,Accueil!$G$10,IF(E9&lt;Accueil!$E$11,Accueil!$G$11,Accueil!$G$12))))))))</f>
        <v/>
      </c>
      <c r="G9" s="82" t="str">
        <f>IF(AND('111'!AX9="",'112'!AX9=""),"",AVERAGE('111'!AX9,'112'!AX9,'113'!AX9,'114'!AX9))</f>
        <v/>
      </c>
      <c r="H9" s="81" t="str">
        <f>IF(G9="","",IF(G9&lt;Accueil!$E$5,Accueil!$O$5,IF(G9&lt;Accueil!$E$6,Accueil!$O$6,IF(G9&lt;Accueil!$E$7,Accueil!$O$7,IF(G9&lt;Accueil!$E$8,Accueil!$O$8,IF(G9&lt;Accueil!$E$9,Accueil!$O$9,IF(G9&lt;Accueil!$E$10,Accueil!$O$10,IF(G9&lt;Accueil!$E$11,Accueil!$O$11,Accueil!$O$12))))))))</f>
        <v/>
      </c>
      <c r="I9" s="56" t="str">
        <f>IF(AND('111'!AY9="",'112'!AY9=""),"",AVERAGE('111'!AY9,'112'!AY9,'113'!AY9,'114'!AY9))</f>
        <v/>
      </c>
      <c r="J9" s="81" t="str">
        <f>IF(I9="","",IF(I9&lt;Accueil!$E$5,Accueil!$G$5,IF(I9&lt;Accueil!$E$6,Accueil!$G$6,IF(I9&lt;Accueil!$E$7,Accueil!$G$7,IF(I9&lt;Accueil!$E$8,Accueil!$G$8,IF(I9&lt;Accueil!$E$9,Accueil!$G$9,IF(I9&lt;Accueil!$E$10,Accueil!$G$10,IF(I9&lt;Accueil!$E$11,Accueil!$G$11,Accueil!$G$12))))))))</f>
        <v/>
      </c>
      <c r="K9" s="56" t="str">
        <f>IF(AND('111'!F9="",'112'!F9=""),"",AVERAGE('111'!F9,'112'!F9,'113'!F9,'114'!F9))</f>
        <v/>
      </c>
      <c r="L9" s="81" t="str">
        <f>IF(K9="","",IF(K9&lt;Accueil!$E$5,Accueil!$G$5,IF(K9&lt;Accueil!$E$6,Accueil!$G$6,IF(K9&lt;Accueil!$E$7,Accueil!$G$7,IF(K9&lt;Accueil!$E$8,Accueil!$G$8,IF(K9&lt;Accueil!$E$9,Accueil!$G$9,IF(K9&lt;Accueil!$E$10,Accueil!$G$10,IF(K9&lt;Accueil!$E$11,Accueil!$G$11,Accueil!$G$12))))))))</f>
        <v/>
      </c>
      <c r="M9" s="56" t="str">
        <f>IF(AND('111'!G9="",'112'!G9="",'113'!G9="",'114'!G9=""),"",AVERAGE('111'!G9,'112'!G9,'113'!G9,'114'!G9))</f>
        <v/>
      </c>
      <c r="N9" s="81" t="str">
        <f>IF(M9="","",IF(M9&lt;Accueil!$E$5,Accueil!$G$5,IF(M9&lt;Accueil!$E$6,Accueil!$G$6,IF(M9&lt;Accueil!$E$7,Accueil!$G$7,IF(M9&lt;Accueil!$E$8,Accueil!$G$8,IF(M9&lt;Accueil!$E$9,Accueil!$G$9,IF(M9&lt;Accueil!$E$10,Accueil!$G$10,IF(M9&lt;Accueil!$E$11,Accueil!$G$11,Accueil!$G$12))))))))</f>
        <v/>
      </c>
      <c r="O9" s="56" t="str">
        <f>IF(AND('111'!H9="",'112'!H9=""),"",AVERAGE('111'!H9,'112'!H9,'113'!H9,'114'!H9))</f>
        <v/>
      </c>
      <c r="P9" s="81" t="str">
        <f>IF(O9="","",IF(O9&lt;Accueil!$E$5,Accueil!$G$5,IF(O9&lt;Accueil!$E$6,Accueil!$G$6,IF(O9&lt;Accueil!$E$7,Accueil!$G$7,IF(O9&lt;Accueil!$E$8,Accueil!$G$8,IF(O9&lt;Accueil!$E$9,Accueil!$G$9,IF(O9&lt;Accueil!$E$10,Accueil!$G$10,IF(O9&lt;Accueil!$E$11,Accueil!$G$11,Accueil!$G$12))))))))</f>
        <v/>
      </c>
      <c r="Q9" s="56" t="str">
        <f>IF(AND('111'!I9="",'112'!I9=""),"",AVERAGE('111'!I9,'112'!I9,'113'!I9,'114'!I9))</f>
        <v/>
      </c>
      <c r="R9" s="81" t="str">
        <f>IF(Q9="","",IF(Q9&lt;Accueil!$E$5,Accueil!$G$5,IF(Q9&lt;Accueil!$E$6,Accueil!$G$6,IF(Q9&lt;Accueil!$E$7,Accueil!$G$7,IF(Q9&lt;Accueil!$E$8,Accueil!$G$8,IF(Q9&lt;Accueil!$E$9,Accueil!$G$9,IF(Q9&lt;Accueil!$E$10,Accueil!$G$10,IF(Q9&lt;Accueil!$E$11,Accueil!$G$11,Accueil!$G$12))))))))</f>
        <v/>
      </c>
      <c r="S9" s="56" t="str">
        <f>IF(AND('111'!J9="",'112'!J9=""),"",AVERAGE('111'!J9,'112'!J9,'113'!J9,'114'!J9))</f>
        <v/>
      </c>
      <c r="T9" s="81" t="str">
        <f>IF(S9="","",IF(S9&lt;Accueil!$E$5,Accueil!$G$5,IF(S9&lt;Accueil!$E$6,Accueil!$G$6,IF(S9&lt;Accueil!$E$7,Accueil!$G$7,IF(S9&lt;Accueil!$E$8,Accueil!$G$8,IF(S9&lt;Accueil!$E$9,Accueil!$G$9,IF(S9&lt;Accueil!$E$10,Accueil!$G$10,IF(S9&lt;Accueil!$E$11,Accueil!$G$11,Accueil!$G$12))))))))</f>
        <v/>
      </c>
      <c r="U9" s="81" t="str">
        <f>IF(AND('111'!E9="",'112'!E9=""),"",AVERAGE('111'!E9,'112'!E9,'113'!E9,'114'!E9))</f>
        <v/>
      </c>
      <c r="V9" s="81" t="str">
        <f>IF(U9="","",IF(U9&lt;Accueil!$E$5,Accueil!$G$5,IF(U9&lt;Accueil!$E$6,Accueil!$G$6,IF(U9&lt;Accueil!$E$7,Accueil!$G$7,IF(U9&lt;Accueil!$E$8,Accueil!$G$8,IF(U9&lt;Accueil!$E$9,Accueil!$G$9,IF(U9&lt;Accueil!$E$10,Accueil!$G$10,IF(U9&lt;Accueil!$E$11,Accueil!$G$11,Accueil!$G$12))))))))</f>
        <v/>
      </c>
      <c r="W9" s="82" t="str">
        <f t="shared" si="0"/>
        <v/>
      </c>
    </row>
    <row r="10" spans="2:23">
      <c r="B10" s="56">
        <v>6</v>
      </c>
      <c r="C10" s="57"/>
      <c r="D10" s="57"/>
      <c r="E10" s="82" t="str">
        <f>IF(AND('111'!AW10="",'112'!AW10=""),"",AVERAGE('111'!AW10,'112'!AW10,'113'!AW10,'114'!AW10))</f>
        <v/>
      </c>
      <c r="F10" s="81" t="str">
        <f>IF(E10="","",IF(E10&lt;Accueil!$E$5,Accueil!$G$5,IF(E10&lt;Accueil!$E$6,Accueil!$G$6,IF(E10&lt;Accueil!$E$7,Accueil!$G$7,IF(E10&lt;Accueil!$E$8,Accueil!$G$8,IF(E10&lt;Accueil!$E$9,Accueil!$G$9,IF(E10&lt;Accueil!$E$10,Accueil!$G$10,IF(E10&lt;Accueil!$E$11,Accueil!$G$11,Accueil!$G$12))))))))</f>
        <v/>
      </c>
      <c r="G10" s="82" t="str">
        <f>IF(AND('111'!AX10="",'112'!AX10=""),"",AVERAGE('111'!AX10,'112'!AX10,'113'!AX10,'114'!AX10))</f>
        <v/>
      </c>
      <c r="H10" s="81" t="str">
        <f>IF(G10="","",IF(G10&lt;Accueil!$E$5,Accueil!$O$5,IF(G10&lt;Accueil!$E$6,Accueil!$O$6,IF(G10&lt;Accueil!$E$7,Accueil!$O$7,IF(G10&lt;Accueil!$E$8,Accueil!$O$8,IF(G10&lt;Accueil!$E$9,Accueil!$O$9,IF(G10&lt;Accueil!$E$10,Accueil!$O$10,IF(G10&lt;Accueil!$E$11,Accueil!$O$11,Accueil!$O$12))))))))</f>
        <v/>
      </c>
      <c r="I10" s="56" t="str">
        <f>IF(AND('111'!AY10="",'112'!AY10=""),"",AVERAGE('111'!AY10,'112'!AY10,'113'!AY10,'114'!AY10))</f>
        <v/>
      </c>
      <c r="J10" s="81" t="str">
        <f>IF(I10="","",IF(I10&lt;Accueil!$E$5,Accueil!$G$5,IF(I10&lt;Accueil!$E$6,Accueil!$G$6,IF(I10&lt;Accueil!$E$7,Accueil!$G$7,IF(I10&lt;Accueil!$E$8,Accueil!$G$8,IF(I10&lt;Accueil!$E$9,Accueil!$G$9,IF(I10&lt;Accueil!$E$10,Accueil!$G$10,IF(I10&lt;Accueil!$E$11,Accueil!$G$11,Accueil!$G$12))))))))</f>
        <v/>
      </c>
      <c r="K10" s="56" t="str">
        <f>IF(AND('111'!F10="",'112'!F10=""),"",AVERAGE('111'!F10,'112'!F10,'113'!F10,'114'!F10))</f>
        <v/>
      </c>
      <c r="L10" s="81" t="str">
        <f>IF(K10="","",IF(K10&lt;Accueil!$E$5,Accueil!$G$5,IF(K10&lt;Accueil!$E$6,Accueil!$G$6,IF(K10&lt;Accueil!$E$7,Accueil!$G$7,IF(K10&lt;Accueil!$E$8,Accueil!$G$8,IF(K10&lt;Accueil!$E$9,Accueil!$G$9,IF(K10&lt;Accueil!$E$10,Accueil!$G$10,IF(K10&lt;Accueil!$E$11,Accueil!$G$11,Accueil!$G$12))))))))</f>
        <v/>
      </c>
      <c r="M10" s="56" t="str">
        <f>IF(AND('111'!G10="",'112'!G10="",'113'!G10="",'114'!G10=""),"",AVERAGE('111'!G10,'112'!G10,'113'!G10,'114'!G10))</f>
        <v/>
      </c>
      <c r="N10" s="81" t="str">
        <f>IF(M10="","",IF(M10&lt;Accueil!$E$5,Accueil!$G$5,IF(M10&lt;Accueil!$E$6,Accueil!$G$6,IF(M10&lt;Accueil!$E$7,Accueil!$G$7,IF(M10&lt;Accueil!$E$8,Accueil!$G$8,IF(M10&lt;Accueil!$E$9,Accueil!$G$9,IF(M10&lt;Accueil!$E$10,Accueil!$G$10,IF(M10&lt;Accueil!$E$11,Accueil!$G$11,Accueil!$G$12))))))))</f>
        <v/>
      </c>
      <c r="O10" s="56" t="str">
        <f>IF(AND('111'!H10="",'112'!H10=""),"",AVERAGE('111'!H10,'112'!H10,'113'!H10,'114'!H10))</f>
        <v/>
      </c>
      <c r="P10" s="81" t="str">
        <f>IF(O10="","",IF(O10&lt;Accueil!$E$5,Accueil!$G$5,IF(O10&lt;Accueil!$E$6,Accueil!$G$6,IF(O10&lt;Accueil!$E$7,Accueil!$G$7,IF(O10&lt;Accueil!$E$8,Accueil!$G$8,IF(O10&lt;Accueil!$E$9,Accueil!$G$9,IF(O10&lt;Accueil!$E$10,Accueil!$G$10,IF(O10&lt;Accueil!$E$11,Accueil!$G$11,Accueil!$G$12))))))))</f>
        <v/>
      </c>
      <c r="Q10" s="56" t="str">
        <f>IF(AND('111'!I10="",'112'!I10=""),"",AVERAGE('111'!I10,'112'!I10,'113'!I10,'114'!I10))</f>
        <v/>
      </c>
      <c r="R10" s="81" t="str">
        <f>IF(Q10="","",IF(Q10&lt;Accueil!$E$5,Accueil!$G$5,IF(Q10&lt;Accueil!$E$6,Accueil!$G$6,IF(Q10&lt;Accueil!$E$7,Accueil!$G$7,IF(Q10&lt;Accueil!$E$8,Accueil!$G$8,IF(Q10&lt;Accueil!$E$9,Accueil!$G$9,IF(Q10&lt;Accueil!$E$10,Accueil!$G$10,IF(Q10&lt;Accueil!$E$11,Accueil!$G$11,Accueil!$G$12))))))))</f>
        <v/>
      </c>
      <c r="S10" s="56" t="str">
        <f>IF(AND('111'!J10="",'112'!J10=""),"",AVERAGE('111'!J10,'112'!J10,'113'!J10,'114'!J10))</f>
        <v/>
      </c>
      <c r="T10" s="81" t="str">
        <f>IF(S10="","",IF(S10&lt;Accueil!$E$5,Accueil!$G$5,IF(S10&lt;Accueil!$E$6,Accueil!$G$6,IF(S10&lt;Accueil!$E$7,Accueil!$G$7,IF(S10&lt;Accueil!$E$8,Accueil!$G$8,IF(S10&lt;Accueil!$E$9,Accueil!$G$9,IF(S10&lt;Accueil!$E$10,Accueil!$G$10,IF(S10&lt;Accueil!$E$11,Accueil!$G$11,Accueil!$G$12))))))))</f>
        <v/>
      </c>
      <c r="U10" s="81" t="str">
        <f>IF(AND('111'!E10="",'112'!E10=""),"",AVERAGE('111'!E10,'112'!E10,'113'!E10,'114'!E10))</f>
        <v/>
      </c>
      <c r="V10" s="81" t="str">
        <f>IF(U10="","",IF(U10&lt;Accueil!$E$5,Accueil!$G$5,IF(U10&lt;Accueil!$E$6,Accueil!$G$6,IF(U10&lt;Accueil!$E$7,Accueil!$G$7,IF(U10&lt;Accueil!$E$8,Accueil!$G$8,IF(U10&lt;Accueil!$E$9,Accueil!$G$9,IF(U10&lt;Accueil!$E$10,Accueil!$G$10,IF(U10&lt;Accueil!$E$11,Accueil!$G$11,Accueil!$G$12))))))))</f>
        <v/>
      </c>
      <c r="W10" s="82" t="str">
        <f t="shared" si="0"/>
        <v/>
      </c>
    </row>
    <row r="11" spans="2:23">
      <c r="B11" s="56">
        <v>7</v>
      </c>
      <c r="C11" s="57"/>
      <c r="D11" s="57"/>
      <c r="E11" s="82" t="str">
        <f>IF(AND('111'!AW11="",'112'!AW11=""),"",AVERAGE('111'!AW11,'112'!AW11,'113'!AW11,'114'!AW11))</f>
        <v/>
      </c>
      <c r="F11" s="81" t="str">
        <f>IF(E11="","",IF(E11&lt;Accueil!$E$5,Accueil!$G$5,IF(E11&lt;Accueil!$E$6,Accueil!$G$6,IF(E11&lt;Accueil!$E$7,Accueil!$G$7,IF(E11&lt;Accueil!$E$8,Accueil!$G$8,IF(E11&lt;Accueil!$E$9,Accueil!$G$9,IF(E11&lt;Accueil!$E$10,Accueil!$G$10,IF(E11&lt;Accueil!$E$11,Accueil!$G$11,Accueil!$G$12))))))))</f>
        <v/>
      </c>
      <c r="G11" s="82" t="str">
        <f>IF(AND('111'!AX11="",'112'!AX11=""),"",AVERAGE('111'!AX11,'112'!AX11,'113'!AX11,'114'!AX11))</f>
        <v/>
      </c>
      <c r="H11" s="81" t="str">
        <f>IF(G11="","",IF(G11&lt;Accueil!$E$5,Accueil!$O$5,IF(G11&lt;Accueil!$E$6,Accueil!$O$6,IF(G11&lt;Accueil!$E$7,Accueil!$O$7,IF(G11&lt;Accueil!$E$8,Accueil!$O$8,IF(G11&lt;Accueil!$E$9,Accueil!$O$9,IF(G11&lt;Accueil!$E$10,Accueil!$O$10,IF(G11&lt;Accueil!$E$11,Accueil!$O$11,Accueil!$O$12))))))))</f>
        <v/>
      </c>
      <c r="I11" s="56" t="str">
        <f>IF(AND('111'!AY11="",'112'!AY11=""),"",AVERAGE('111'!AY11,'112'!AY11,'113'!AY11,'114'!AY11))</f>
        <v/>
      </c>
      <c r="J11" s="81" t="str">
        <f>IF(I11="","",IF(I11&lt;Accueil!$E$5,Accueil!$G$5,IF(I11&lt;Accueil!$E$6,Accueil!$G$6,IF(I11&lt;Accueil!$E$7,Accueil!$G$7,IF(I11&lt;Accueil!$E$8,Accueil!$G$8,IF(I11&lt;Accueil!$E$9,Accueil!$G$9,IF(I11&lt;Accueil!$E$10,Accueil!$G$10,IF(I11&lt;Accueil!$E$11,Accueil!$G$11,Accueil!$G$12))))))))</f>
        <v/>
      </c>
      <c r="K11" s="56" t="str">
        <f>IF(AND('111'!F11="",'112'!F11=""),"",AVERAGE('111'!F11,'112'!F11,'113'!F11,'114'!F11))</f>
        <v/>
      </c>
      <c r="L11" s="81" t="str">
        <f>IF(K11="","",IF(K11&lt;Accueil!$E$5,Accueil!$G$5,IF(K11&lt;Accueil!$E$6,Accueil!$G$6,IF(K11&lt;Accueil!$E$7,Accueil!$G$7,IF(K11&lt;Accueil!$E$8,Accueil!$G$8,IF(K11&lt;Accueil!$E$9,Accueil!$G$9,IF(K11&lt;Accueil!$E$10,Accueil!$G$10,IF(K11&lt;Accueil!$E$11,Accueil!$G$11,Accueil!$G$12))))))))</f>
        <v/>
      </c>
      <c r="M11" s="56" t="str">
        <f>IF(AND('111'!G11="",'112'!G11="",'113'!G11="",'114'!G11=""),"",AVERAGE('111'!G11,'112'!G11,'113'!G11,'114'!G11))</f>
        <v/>
      </c>
      <c r="N11" s="81" t="str">
        <f>IF(M11="","",IF(M11&lt;Accueil!$E$5,Accueil!$G$5,IF(M11&lt;Accueil!$E$6,Accueil!$G$6,IF(M11&lt;Accueil!$E$7,Accueil!$G$7,IF(M11&lt;Accueil!$E$8,Accueil!$G$8,IF(M11&lt;Accueil!$E$9,Accueil!$G$9,IF(M11&lt;Accueil!$E$10,Accueil!$G$10,IF(M11&lt;Accueil!$E$11,Accueil!$G$11,Accueil!$G$12))))))))</f>
        <v/>
      </c>
      <c r="O11" s="56" t="str">
        <f>IF(AND('111'!H11="",'112'!H11=""),"",AVERAGE('111'!H11,'112'!H11,'113'!H11,'114'!H11))</f>
        <v/>
      </c>
      <c r="P11" s="81" t="str">
        <f>IF(O11="","",IF(O11&lt;Accueil!$E$5,Accueil!$G$5,IF(O11&lt;Accueil!$E$6,Accueil!$G$6,IF(O11&lt;Accueil!$E$7,Accueil!$G$7,IF(O11&lt;Accueil!$E$8,Accueil!$G$8,IF(O11&lt;Accueil!$E$9,Accueil!$G$9,IF(O11&lt;Accueil!$E$10,Accueil!$G$10,IF(O11&lt;Accueil!$E$11,Accueil!$G$11,Accueil!$G$12))))))))</f>
        <v/>
      </c>
      <c r="Q11" s="56" t="str">
        <f>IF(AND('111'!I11="",'112'!I11=""),"",AVERAGE('111'!I11,'112'!I11,'113'!I11,'114'!I11))</f>
        <v/>
      </c>
      <c r="R11" s="81" t="str">
        <f>IF(Q11="","",IF(Q11&lt;Accueil!$E$5,Accueil!$G$5,IF(Q11&lt;Accueil!$E$6,Accueil!$G$6,IF(Q11&lt;Accueil!$E$7,Accueil!$G$7,IF(Q11&lt;Accueil!$E$8,Accueil!$G$8,IF(Q11&lt;Accueil!$E$9,Accueil!$G$9,IF(Q11&lt;Accueil!$E$10,Accueil!$G$10,IF(Q11&lt;Accueil!$E$11,Accueil!$G$11,Accueil!$G$12))))))))</f>
        <v/>
      </c>
      <c r="S11" s="56" t="str">
        <f>IF(AND('111'!J11="",'112'!J11=""),"",AVERAGE('111'!J11,'112'!J11,'113'!J11,'114'!J11))</f>
        <v/>
      </c>
      <c r="T11" s="81" t="str">
        <f>IF(S11="","",IF(S11&lt;Accueil!$E$5,Accueil!$G$5,IF(S11&lt;Accueil!$E$6,Accueil!$G$6,IF(S11&lt;Accueil!$E$7,Accueil!$G$7,IF(S11&lt;Accueil!$E$8,Accueil!$G$8,IF(S11&lt;Accueil!$E$9,Accueil!$G$9,IF(S11&lt;Accueil!$E$10,Accueil!$G$10,IF(S11&lt;Accueil!$E$11,Accueil!$G$11,Accueil!$G$12))))))))</f>
        <v/>
      </c>
      <c r="U11" s="81" t="str">
        <f>IF(AND('111'!E11="",'112'!E11=""),"",AVERAGE('111'!E11,'112'!E11,'113'!E11,'114'!E11))</f>
        <v/>
      </c>
      <c r="V11" s="81" t="str">
        <f>IF(U11="","",IF(U11&lt;Accueil!$E$5,Accueil!$G$5,IF(U11&lt;Accueil!$E$6,Accueil!$G$6,IF(U11&lt;Accueil!$E$7,Accueil!$G$7,IF(U11&lt;Accueil!$E$8,Accueil!$G$8,IF(U11&lt;Accueil!$E$9,Accueil!$G$9,IF(U11&lt;Accueil!$E$10,Accueil!$G$10,IF(U11&lt;Accueil!$E$11,Accueil!$G$11,Accueil!$G$12))))))))</f>
        <v/>
      </c>
      <c r="W11" s="82" t="str">
        <f t="shared" si="0"/>
        <v/>
      </c>
    </row>
    <row r="12" spans="2:23">
      <c r="B12" s="56">
        <v>8</v>
      </c>
      <c r="C12" s="57"/>
      <c r="D12" s="57"/>
      <c r="E12" s="82" t="str">
        <f>IF(AND('111'!AW12="",'112'!AW12=""),"",AVERAGE('111'!AW12,'112'!AW12,'113'!AW12,'114'!AW12))</f>
        <v/>
      </c>
      <c r="F12" s="81" t="str">
        <f>IF(E12="","",IF(E12&lt;Accueil!$E$5,Accueil!$G$5,IF(E12&lt;Accueil!$E$6,Accueil!$G$6,IF(E12&lt;Accueil!$E$7,Accueil!$G$7,IF(E12&lt;Accueil!$E$8,Accueil!$G$8,IF(E12&lt;Accueil!$E$9,Accueil!$G$9,IF(E12&lt;Accueil!$E$10,Accueil!$G$10,IF(E12&lt;Accueil!$E$11,Accueil!$G$11,Accueil!$G$12))))))))</f>
        <v/>
      </c>
      <c r="G12" s="82" t="str">
        <f>IF(AND('111'!AX12="",'112'!AX12=""),"",AVERAGE('111'!AX12,'112'!AX12,'113'!AX12,'114'!AX12))</f>
        <v/>
      </c>
      <c r="H12" s="81" t="str">
        <f>IF(G12="","",IF(G12&lt;Accueil!$E$5,Accueil!$O$5,IF(G12&lt;Accueil!$E$6,Accueil!$O$6,IF(G12&lt;Accueil!$E$7,Accueil!$O$7,IF(G12&lt;Accueil!$E$8,Accueil!$O$8,IF(G12&lt;Accueil!$E$9,Accueil!$O$9,IF(G12&lt;Accueil!$E$10,Accueil!$O$10,IF(G12&lt;Accueil!$E$11,Accueil!$O$11,Accueil!$O$12))))))))</f>
        <v/>
      </c>
      <c r="I12" s="56" t="str">
        <f>IF(AND('111'!AY12="",'112'!AY12=""),"",AVERAGE('111'!AY12,'112'!AY12,'113'!AY12,'114'!AY12))</f>
        <v/>
      </c>
      <c r="J12" s="81" t="str">
        <f>IF(I12="","",IF(I12&lt;Accueil!$E$5,Accueil!$G$5,IF(I12&lt;Accueil!$E$6,Accueil!$G$6,IF(I12&lt;Accueil!$E$7,Accueil!$G$7,IF(I12&lt;Accueil!$E$8,Accueil!$G$8,IF(I12&lt;Accueil!$E$9,Accueil!$G$9,IF(I12&lt;Accueil!$E$10,Accueil!$G$10,IF(I12&lt;Accueil!$E$11,Accueil!$G$11,Accueil!$G$12))))))))</f>
        <v/>
      </c>
      <c r="K12" s="56" t="str">
        <f>IF(AND('111'!F12="",'112'!F12=""),"",AVERAGE('111'!F12,'112'!F12,'113'!F12,'114'!F12))</f>
        <v/>
      </c>
      <c r="L12" s="81" t="str">
        <f>IF(K12="","",IF(K12&lt;Accueil!$E$5,Accueil!$G$5,IF(K12&lt;Accueil!$E$6,Accueil!$G$6,IF(K12&lt;Accueil!$E$7,Accueil!$G$7,IF(K12&lt;Accueil!$E$8,Accueil!$G$8,IF(K12&lt;Accueil!$E$9,Accueil!$G$9,IF(K12&lt;Accueil!$E$10,Accueil!$G$10,IF(K12&lt;Accueil!$E$11,Accueil!$G$11,Accueil!$G$12))))))))</f>
        <v/>
      </c>
      <c r="M12" s="56" t="str">
        <f>IF(AND('111'!G12="",'112'!G12="",'113'!G12="",'114'!G12=""),"",AVERAGE('111'!G12,'112'!G12,'113'!G12,'114'!G12))</f>
        <v/>
      </c>
      <c r="N12" s="81" t="str">
        <f>IF(M12="","",IF(M12&lt;Accueil!$E$5,Accueil!$G$5,IF(M12&lt;Accueil!$E$6,Accueil!$G$6,IF(M12&lt;Accueil!$E$7,Accueil!$G$7,IF(M12&lt;Accueil!$E$8,Accueil!$G$8,IF(M12&lt;Accueil!$E$9,Accueil!$G$9,IF(M12&lt;Accueil!$E$10,Accueil!$G$10,IF(M12&lt;Accueil!$E$11,Accueil!$G$11,Accueil!$G$12))))))))</f>
        <v/>
      </c>
      <c r="O12" s="56" t="str">
        <f>IF(AND('111'!H12="",'112'!H12=""),"",AVERAGE('111'!H12,'112'!H12,'113'!H12,'114'!H12))</f>
        <v/>
      </c>
      <c r="P12" s="81" t="str">
        <f>IF(O12="","",IF(O12&lt;Accueil!$E$5,Accueil!$G$5,IF(O12&lt;Accueil!$E$6,Accueil!$G$6,IF(O12&lt;Accueil!$E$7,Accueil!$G$7,IF(O12&lt;Accueil!$E$8,Accueil!$G$8,IF(O12&lt;Accueil!$E$9,Accueil!$G$9,IF(O12&lt;Accueil!$E$10,Accueil!$G$10,IF(O12&lt;Accueil!$E$11,Accueil!$G$11,Accueil!$G$12))))))))</f>
        <v/>
      </c>
      <c r="Q12" s="56" t="str">
        <f>IF(AND('111'!I12="",'112'!I12=""),"",AVERAGE('111'!I12,'112'!I12,'113'!I12,'114'!I12))</f>
        <v/>
      </c>
      <c r="R12" s="81" t="str">
        <f>IF(Q12="","",IF(Q12&lt;Accueil!$E$5,Accueil!$G$5,IF(Q12&lt;Accueil!$E$6,Accueil!$G$6,IF(Q12&lt;Accueil!$E$7,Accueil!$G$7,IF(Q12&lt;Accueil!$E$8,Accueil!$G$8,IF(Q12&lt;Accueil!$E$9,Accueil!$G$9,IF(Q12&lt;Accueil!$E$10,Accueil!$G$10,IF(Q12&lt;Accueil!$E$11,Accueil!$G$11,Accueil!$G$12))))))))</f>
        <v/>
      </c>
      <c r="S12" s="56" t="str">
        <f>IF(AND('111'!J12="",'112'!J12=""),"",AVERAGE('111'!J12,'112'!J12,'113'!J12,'114'!J12))</f>
        <v/>
      </c>
      <c r="T12" s="81" t="str">
        <f>IF(S12="","",IF(S12&lt;Accueil!$E$5,Accueil!$G$5,IF(S12&lt;Accueil!$E$6,Accueil!$G$6,IF(S12&lt;Accueil!$E$7,Accueil!$G$7,IF(S12&lt;Accueil!$E$8,Accueil!$G$8,IF(S12&lt;Accueil!$E$9,Accueil!$G$9,IF(S12&lt;Accueil!$E$10,Accueil!$G$10,IF(S12&lt;Accueil!$E$11,Accueil!$G$11,Accueil!$G$12))))))))</f>
        <v/>
      </c>
      <c r="U12" s="81" t="str">
        <f>IF(AND('111'!E12="",'112'!E12=""),"",AVERAGE('111'!E12,'112'!E12,'113'!E12,'114'!E12))</f>
        <v/>
      </c>
      <c r="V12" s="81" t="str">
        <f>IF(U12="","",IF(U12&lt;Accueil!$E$5,Accueil!$G$5,IF(U12&lt;Accueil!$E$6,Accueil!$G$6,IF(U12&lt;Accueil!$E$7,Accueil!$G$7,IF(U12&lt;Accueil!$E$8,Accueil!$G$8,IF(U12&lt;Accueil!$E$9,Accueil!$G$9,IF(U12&lt;Accueil!$E$10,Accueil!$G$10,IF(U12&lt;Accueil!$E$11,Accueil!$G$11,Accueil!$G$12))))))))</f>
        <v/>
      </c>
      <c r="W12" s="82" t="str">
        <f t="shared" si="0"/>
        <v/>
      </c>
    </row>
    <row r="13" spans="2:23">
      <c r="B13" s="56">
        <v>9</v>
      </c>
      <c r="C13" s="57"/>
      <c r="D13" s="57"/>
      <c r="E13" s="82" t="str">
        <f>IF(AND('111'!AW13="",'112'!AW13=""),"",AVERAGE('111'!AW13,'112'!AW13,'113'!AW13,'114'!AW13))</f>
        <v/>
      </c>
      <c r="F13" s="81" t="str">
        <f>IF(E13="","",IF(E13&lt;Accueil!$E$5,Accueil!$G$5,IF(E13&lt;Accueil!$E$6,Accueil!$G$6,IF(E13&lt;Accueil!$E$7,Accueil!$G$7,IF(E13&lt;Accueil!$E$8,Accueil!$G$8,IF(E13&lt;Accueil!$E$9,Accueil!$G$9,IF(E13&lt;Accueil!$E$10,Accueil!$G$10,IF(E13&lt;Accueil!$E$11,Accueil!$G$11,Accueil!$G$12))))))))</f>
        <v/>
      </c>
      <c r="G13" s="82" t="str">
        <f>IF(AND('111'!AX13="",'112'!AX13=""),"",AVERAGE('111'!AX13,'112'!AX13,'113'!AX13,'114'!AX13))</f>
        <v/>
      </c>
      <c r="H13" s="81" t="str">
        <f>IF(G13="","",IF(G13&lt;Accueil!$E$5,Accueil!$O$5,IF(G13&lt;Accueil!$E$6,Accueil!$O$6,IF(G13&lt;Accueil!$E$7,Accueil!$O$7,IF(G13&lt;Accueil!$E$8,Accueil!$O$8,IF(G13&lt;Accueil!$E$9,Accueil!$O$9,IF(G13&lt;Accueil!$E$10,Accueil!$O$10,IF(G13&lt;Accueil!$E$11,Accueil!$O$11,Accueil!$O$12))))))))</f>
        <v/>
      </c>
      <c r="I13" s="56" t="str">
        <f>IF(AND('111'!AY13="",'112'!AY13=""),"",AVERAGE('111'!AY13,'112'!AY13,'113'!AY13,'114'!AY13))</f>
        <v/>
      </c>
      <c r="J13" s="81" t="str">
        <f>IF(I13="","",IF(I13&lt;Accueil!$E$5,Accueil!$G$5,IF(I13&lt;Accueil!$E$6,Accueil!$G$6,IF(I13&lt;Accueil!$E$7,Accueil!$G$7,IF(I13&lt;Accueil!$E$8,Accueil!$G$8,IF(I13&lt;Accueil!$E$9,Accueil!$G$9,IF(I13&lt;Accueil!$E$10,Accueil!$G$10,IF(I13&lt;Accueil!$E$11,Accueil!$G$11,Accueil!$G$12))))))))</f>
        <v/>
      </c>
      <c r="K13" s="56" t="str">
        <f>IF(AND('111'!F13="",'112'!F13=""),"",AVERAGE('111'!F13,'112'!F13,'113'!F13,'114'!F13))</f>
        <v/>
      </c>
      <c r="L13" s="81" t="str">
        <f>IF(K13="","",IF(K13&lt;Accueil!$E$5,Accueil!$G$5,IF(K13&lt;Accueil!$E$6,Accueil!$G$6,IF(K13&lt;Accueil!$E$7,Accueil!$G$7,IF(K13&lt;Accueil!$E$8,Accueil!$G$8,IF(K13&lt;Accueil!$E$9,Accueil!$G$9,IF(K13&lt;Accueil!$E$10,Accueil!$G$10,IF(K13&lt;Accueil!$E$11,Accueil!$G$11,Accueil!$G$12))))))))</f>
        <v/>
      </c>
      <c r="M13" s="56" t="str">
        <f>IF(AND('111'!G13="",'112'!G13="",'113'!G13="",'114'!G13=""),"",AVERAGE('111'!G13,'112'!G13,'113'!G13,'114'!G13))</f>
        <v/>
      </c>
      <c r="N13" s="81" t="str">
        <f>IF(M13="","",IF(M13&lt;Accueil!$E$5,Accueil!$G$5,IF(M13&lt;Accueil!$E$6,Accueil!$G$6,IF(M13&lt;Accueil!$E$7,Accueil!$G$7,IF(M13&lt;Accueil!$E$8,Accueil!$G$8,IF(M13&lt;Accueil!$E$9,Accueil!$G$9,IF(M13&lt;Accueil!$E$10,Accueil!$G$10,IF(M13&lt;Accueil!$E$11,Accueil!$G$11,Accueil!$G$12))))))))</f>
        <v/>
      </c>
      <c r="O13" s="56" t="str">
        <f>IF(AND('111'!H13="",'112'!H13=""),"",AVERAGE('111'!H13,'112'!H13,'113'!H13,'114'!H13))</f>
        <v/>
      </c>
      <c r="P13" s="81" t="str">
        <f>IF(O13="","",IF(O13&lt;Accueil!$E$5,Accueil!$G$5,IF(O13&lt;Accueil!$E$6,Accueil!$G$6,IF(O13&lt;Accueil!$E$7,Accueil!$G$7,IF(O13&lt;Accueil!$E$8,Accueil!$G$8,IF(O13&lt;Accueil!$E$9,Accueil!$G$9,IF(O13&lt;Accueil!$E$10,Accueil!$G$10,IF(O13&lt;Accueil!$E$11,Accueil!$G$11,Accueil!$G$12))))))))</f>
        <v/>
      </c>
      <c r="Q13" s="56" t="str">
        <f>IF(AND('111'!I13="",'112'!I13=""),"",AVERAGE('111'!I13,'112'!I13,'113'!I13,'114'!I13))</f>
        <v/>
      </c>
      <c r="R13" s="81" t="str">
        <f>IF(Q13="","",IF(Q13&lt;Accueil!$E$5,Accueil!$G$5,IF(Q13&lt;Accueil!$E$6,Accueil!$G$6,IF(Q13&lt;Accueil!$E$7,Accueil!$G$7,IF(Q13&lt;Accueil!$E$8,Accueil!$G$8,IF(Q13&lt;Accueil!$E$9,Accueil!$G$9,IF(Q13&lt;Accueil!$E$10,Accueil!$G$10,IF(Q13&lt;Accueil!$E$11,Accueil!$G$11,Accueil!$G$12))))))))</f>
        <v/>
      </c>
      <c r="S13" s="56" t="str">
        <f>IF(AND('111'!J13="",'112'!J13=""),"",AVERAGE('111'!J13,'112'!J13,'113'!J13,'114'!J13))</f>
        <v/>
      </c>
      <c r="T13" s="81" t="str">
        <f>IF(S13="","",IF(S13&lt;Accueil!$E$5,Accueil!$G$5,IF(S13&lt;Accueil!$E$6,Accueil!$G$6,IF(S13&lt;Accueil!$E$7,Accueil!$G$7,IF(S13&lt;Accueil!$E$8,Accueil!$G$8,IF(S13&lt;Accueil!$E$9,Accueil!$G$9,IF(S13&lt;Accueil!$E$10,Accueil!$G$10,IF(S13&lt;Accueil!$E$11,Accueil!$G$11,Accueil!$G$12))))))))</f>
        <v/>
      </c>
      <c r="U13" s="81" t="str">
        <f>IF(AND('111'!E13="",'112'!E13=""),"",AVERAGE('111'!E13,'112'!E13,'113'!E13,'114'!E13))</f>
        <v/>
      </c>
      <c r="V13" s="81" t="str">
        <f>IF(U13="","",IF(U13&lt;Accueil!$E$5,Accueil!$G$5,IF(U13&lt;Accueil!$E$6,Accueil!$G$6,IF(U13&lt;Accueil!$E$7,Accueil!$G$7,IF(U13&lt;Accueil!$E$8,Accueil!$G$8,IF(U13&lt;Accueil!$E$9,Accueil!$G$9,IF(U13&lt;Accueil!$E$10,Accueil!$G$10,IF(U13&lt;Accueil!$E$11,Accueil!$G$11,Accueil!$G$12))))))))</f>
        <v/>
      </c>
      <c r="W13" s="82" t="str">
        <f t="shared" si="0"/>
        <v/>
      </c>
    </row>
    <row r="14" spans="2:23">
      <c r="B14" s="56">
        <v>10</v>
      </c>
      <c r="C14" s="57"/>
      <c r="D14" s="57"/>
      <c r="E14" s="82" t="str">
        <f>IF(AND('111'!AW14="",'112'!AW14=""),"",AVERAGE('111'!AW14,'112'!AW14,'113'!AW14,'114'!AW14))</f>
        <v/>
      </c>
      <c r="F14" s="81" t="str">
        <f>IF(E14="","",IF(E14&lt;Accueil!$E$5,Accueil!$G$5,IF(E14&lt;Accueil!$E$6,Accueil!$G$6,IF(E14&lt;Accueil!$E$7,Accueil!$G$7,IF(E14&lt;Accueil!$E$8,Accueil!$G$8,IF(E14&lt;Accueil!$E$9,Accueil!$G$9,IF(E14&lt;Accueil!$E$10,Accueil!$G$10,IF(E14&lt;Accueil!$E$11,Accueil!$G$11,Accueil!$G$12))))))))</f>
        <v/>
      </c>
      <c r="G14" s="82" t="str">
        <f>IF(AND('111'!AX14="",'112'!AX14=""),"",AVERAGE('111'!AX14,'112'!AX14,'113'!AX14,'114'!AX14))</f>
        <v/>
      </c>
      <c r="H14" s="81" t="str">
        <f>IF(G14="","",IF(G14&lt;Accueil!$E$5,Accueil!$O$5,IF(G14&lt;Accueil!$E$6,Accueil!$O$6,IF(G14&lt;Accueil!$E$7,Accueil!$O$7,IF(G14&lt;Accueil!$E$8,Accueil!$O$8,IF(G14&lt;Accueil!$E$9,Accueil!$O$9,IF(G14&lt;Accueil!$E$10,Accueil!$O$10,IF(G14&lt;Accueil!$E$11,Accueil!$O$11,Accueil!$O$12))))))))</f>
        <v/>
      </c>
      <c r="I14" s="56" t="str">
        <f>IF(AND('111'!AY14="",'112'!AY14=""),"",AVERAGE('111'!AY14,'112'!AY14,'113'!AY14,'114'!AY14))</f>
        <v/>
      </c>
      <c r="J14" s="81" t="str">
        <f>IF(I14="","",IF(I14&lt;Accueil!$E$5,Accueil!$G$5,IF(I14&lt;Accueil!$E$6,Accueil!$G$6,IF(I14&lt;Accueil!$E$7,Accueil!$G$7,IF(I14&lt;Accueil!$E$8,Accueil!$G$8,IF(I14&lt;Accueil!$E$9,Accueil!$G$9,IF(I14&lt;Accueil!$E$10,Accueil!$G$10,IF(I14&lt;Accueil!$E$11,Accueil!$G$11,Accueil!$G$12))))))))</f>
        <v/>
      </c>
      <c r="K14" s="56" t="str">
        <f>IF(AND('111'!F14="",'112'!F14=""),"",AVERAGE('111'!F14,'112'!F14,'113'!F14,'114'!F14))</f>
        <v/>
      </c>
      <c r="L14" s="81" t="str">
        <f>IF(K14="","",IF(K14&lt;Accueil!$E$5,Accueil!$G$5,IF(K14&lt;Accueil!$E$6,Accueil!$G$6,IF(K14&lt;Accueil!$E$7,Accueil!$G$7,IF(K14&lt;Accueil!$E$8,Accueil!$G$8,IF(K14&lt;Accueil!$E$9,Accueil!$G$9,IF(K14&lt;Accueil!$E$10,Accueil!$G$10,IF(K14&lt;Accueil!$E$11,Accueil!$G$11,Accueil!$G$12))))))))</f>
        <v/>
      </c>
      <c r="M14" s="56" t="str">
        <f>IF(AND('111'!G14="",'112'!G14="",'113'!G14="",'114'!G14=""),"",AVERAGE('111'!G14,'112'!G14,'113'!G14,'114'!G14))</f>
        <v/>
      </c>
      <c r="N14" s="81" t="str">
        <f>IF(M14="","",IF(M14&lt;Accueil!$E$5,Accueil!$G$5,IF(M14&lt;Accueil!$E$6,Accueil!$G$6,IF(M14&lt;Accueil!$E$7,Accueil!$G$7,IF(M14&lt;Accueil!$E$8,Accueil!$G$8,IF(M14&lt;Accueil!$E$9,Accueil!$G$9,IF(M14&lt;Accueil!$E$10,Accueil!$G$10,IF(M14&lt;Accueil!$E$11,Accueil!$G$11,Accueil!$G$12))))))))</f>
        <v/>
      </c>
      <c r="O14" s="56" t="str">
        <f>IF(AND('111'!H14="",'112'!H14=""),"",AVERAGE('111'!H14,'112'!H14,'113'!H14,'114'!H14))</f>
        <v/>
      </c>
      <c r="P14" s="81" t="str">
        <f>IF(O14="","",IF(O14&lt;Accueil!$E$5,Accueil!$G$5,IF(O14&lt;Accueil!$E$6,Accueil!$G$6,IF(O14&lt;Accueil!$E$7,Accueil!$G$7,IF(O14&lt;Accueil!$E$8,Accueil!$G$8,IF(O14&lt;Accueil!$E$9,Accueil!$G$9,IF(O14&lt;Accueil!$E$10,Accueil!$G$10,IF(O14&lt;Accueil!$E$11,Accueil!$G$11,Accueil!$G$12))))))))</f>
        <v/>
      </c>
      <c r="Q14" s="56" t="str">
        <f>IF(AND('111'!I14="",'112'!I14=""),"",AVERAGE('111'!I14,'112'!I14,'113'!I14,'114'!I14))</f>
        <v/>
      </c>
      <c r="R14" s="81" t="str">
        <f>IF(Q14="","",IF(Q14&lt;Accueil!$E$5,Accueil!$G$5,IF(Q14&lt;Accueil!$E$6,Accueil!$G$6,IF(Q14&lt;Accueil!$E$7,Accueil!$G$7,IF(Q14&lt;Accueil!$E$8,Accueil!$G$8,IF(Q14&lt;Accueil!$E$9,Accueil!$G$9,IF(Q14&lt;Accueil!$E$10,Accueil!$G$10,IF(Q14&lt;Accueil!$E$11,Accueil!$G$11,Accueil!$G$12))))))))</f>
        <v/>
      </c>
      <c r="S14" s="56" t="str">
        <f>IF(AND('111'!J14="",'112'!J14=""),"",AVERAGE('111'!J14,'112'!J14,'113'!J14,'114'!J14))</f>
        <v/>
      </c>
      <c r="T14" s="81" t="str">
        <f>IF(S14="","",IF(S14&lt;Accueil!$E$5,Accueil!$G$5,IF(S14&lt;Accueil!$E$6,Accueil!$G$6,IF(S14&lt;Accueil!$E$7,Accueil!$G$7,IF(S14&lt;Accueil!$E$8,Accueil!$G$8,IF(S14&lt;Accueil!$E$9,Accueil!$G$9,IF(S14&lt;Accueil!$E$10,Accueil!$G$10,IF(S14&lt;Accueil!$E$11,Accueil!$G$11,Accueil!$G$12))))))))</f>
        <v/>
      </c>
      <c r="U14" s="81" t="str">
        <f>IF(AND('111'!E14="",'112'!E14=""),"",AVERAGE('111'!E14,'112'!E14,'113'!E14,'114'!E14))</f>
        <v/>
      </c>
      <c r="V14" s="81" t="str">
        <f>IF(U14="","",IF(U14&lt;Accueil!$E$5,Accueil!$G$5,IF(U14&lt;Accueil!$E$6,Accueil!$G$6,IF(U14&lt;Accueil!$E$7,Accueil!$G$7,IF(U14&lt;Accueil!$E$8,Accueil!$G$8,IF(U14&lt;Accueil!$E$9,Accueil!$G$9,IF(U14&lt;Accueil!$E$10,Accueil!$G$10,IF(U14&lt;Accueil!$E$11,Accueil!$G$11,Accueil!$G$12))))))))</f>
        <v/>
      </c>
      <c r="W14" s="82" t="str">
        <f t="shared" si="0"/>
        <v/>
      </c>
    </row>
    <row r="15" spans="2:23">
      <c r="B15" s="56">
        <v>11</v>
      </c>
      <c r="C15" s="57"/>
      <c r="D15" s="57"/>
      <c r="E15" s="82" t="str">
        <f>IF(AND('111'!AW15="",'112'!AW15=""),"",AVERAGE('111'!AW15,'112'!AW15,'113'!AW15,'114'!AW15))</f>
        <v/>
      </c>
      <c r="F15" s="81" t="str">
        <f>IF(E15="","",IF(E15&lt;Accueil!$E$5,Accueil!$G$5,IF(E15&lt;Accueil!$E$6,Accueil!$G$6,IF(E15&lt;Accueil!$E$7,Accueil!$G$7,IF(E15&lt;Accueil!$E$8,Accueil!$G$8,IF(E15&lt;Accueil!$E$9,Accueil!$G$9,IF(E15&lt;Accueil!$E$10,Accueil!$G$10,IF(E15&lt;Accueil!$E$11,Accueil!$G$11,Accueil!$G$12))))))))</f>
        <v/>
      </c>
      <c r="G15" s="82" t="str">
        <f>IF(AND('111'!AX15="",'112'!AX15=""),"",AVERAGE('111'!AX15,'112'!AX15,'113'!AX15,'114'!AX15))</f>
        <v/>
      </c>
      <c r="H15" s="81" t="str">
        <f>IF(G15="","",IF(G15&lt;Accueil!$E$5,Accueil!$O$5,IF(G15&lt;Accueil!$E$6,Accueil!$O$6,IF(G15&lt;Accueil!$E$7,Accueil!$O$7,IF(G15&lt;Accueil!$E$8,Accueil!$O$8,IF(G15&lt;Accueil!$E$9,Accueil!$O$9,IF(G15&lt;Accueil!$E$10,Accueil!$O$10,IF(G15&lt;Accueil!$E$11,Accueil!$O$11,Accueil!$O$12))))))))</f>
        <v/>
      </c>
      <c r="I15" s="56" t="str">
        <f>IF(AND('111'!AY15="",'112'!AY15=""),"",AVERAGE('111'!AY15,'112'!AY15,'113'!AY15,'114'!AY15))</f>
        <v/>
      </c>
      <c r="J15" s="81" t="str">
        <f>IF(I15="","",IF(I15&lt;Accueil!$E$5,Accueil!$G$5,IF(I15&lt;Accueil!$E$6,Accueil!$G$6,IF(I15&lt;Accueil!$E$7,Accueil!$G$7,IF(I15&lt;Accueil!$E$8,Accueil!$G$8,IF(I15&lt;Accueil!$E$9,Accueil!$G$9,IF(I15&lt;Accueil!$E$10,Accueil!$G$10,IF(I15&lt;Accueil!$E$11,Accueil!$G$11,Accueil!$G$12))))))))</f>
        <v/>
      </c>
      <c r="K15" s="56" t="str">
        <f>IF(AND('111'!F15="",'112'!F15=""),"",AVERAGE('111'!F15,'112'!F15,'113'!F15,'114'!F15))</f>
        <v/>
      </c>
      <c r="L15" s="81" t="str">
        <f>IF(K15="","",IF(K15&lt;Accueil!$E$5,Accueil!$G$5,IF(K15&lt;Accueil!$E$6,Accueil!$G$6,IF(K15&lt;Accueil!$E$7,Accueil!$G$7,IF(K15&lt;Accueil!$E$8,Accueil!$G$8,IF(K15&lt;Accueil!$E$9,Accueil!$G$9,IF(K15&lt;Accueil!$E$10,Accueil!$G$10,IF(K15&lt;Accueil!$E$11,Accueil!$G$11,Accueil!$G$12))))))))</f>
        <v/>
      </c>
      <c r="M15" s="56" t="str">
        <f>IF(AND('111'!G15="",'112'!G15="",'113'!G15="",'114'!G15=""),"",AVERAGE('111'!G15,'112'!G15,'113'!G15,'114'!G15))</f>
        <v/>
      </c>
      <c r="N15" s="81" t="str">
        <f>IF(M15="","",IF(M15&lt;Accueil!$E$5,Accueil!$G$5,IF(M15&lt;Accueil!$E$6,Accueil!$G$6,IF(M15&lt;Accueil!$E$7,Accueil!$G$7,IF(M15&lt;Accueil!$E$8,Accueil!$G$8,IF(M15&lt;Accueil!$E$9,Accueil!$G$9,IF(M15&lt;Accueil!$E$10,Accueil!$G$10,IF(M15&lt;Accueil!$E$11,Accueil!$G$11,Accueil!$G$12))))))))</f>
        <v/>
      </c>
      <c r="O15" s="56" t="str">
        <f>IF(AND('111'!H15="",'112'!H15=""),"",AVERAGE('111'!H15,'112'!H15,'113'!H15,'114'!H15))</f>
        <v/>
      </c>
      <c r="P15" s="81" t="str">
        <f>IF(O15="","",IF(O15&lt;Accueil!$E$5,Accueil!$G$5,IF(O15&lt;Accueil!$E$6,Accueil!$G$6,IF(O15&lt;Accueil!$E$7,Accueil!$G$7,IF(O15&lt;Accueil!$E$8,Accueil!$G$8,IF(O15&lt;Accueil!$E$9,Accueil!$G$9,IF(O15&lt;Accueil!$E$10,Accueil!$G$10,IF(O15&lt;Accueil!$E$11,Accueil!$G$11,Accueil!$G$12))))))))</f>
        <v/>
      </c>
      <c r="Q15" s="56" t="str">
        <f>IF(AND('111'!I15="",'112'!I15=""),"",AVERAGE('111'!I15,'112'!I15,'113'!I15,'114'!I15))</f>
        <v/>
      </c>
      <c r="R15" s="81" t="str">
        <f>IF(Q15="","",IF(Q15&lt;Accueil!$E$5,Accueil!$G$5,IF(Q15&lt;Accueil!$E$6,Accueil!$G$6,IF(Q15&lt;Accueil!$E$7,Accueil!$G$7,IF(Q15&lt;Accueil!$E$8,Accueil!$G$8,IF(Q15&lt;Accueil!$E$9,Accueil!$G$9,IF(Q15&lt;Accueil!$E$10,Accueil!$G$10,IF(Q15&lt;Accueil!$E$11,Accueil!$G$11,Accueil!$G$12))))))))</f>
        <v/>
      </c>
      <c r="S15" s="56" t="str">
        <f>IF(AND('111'!J15="",'112'!J15=""),"",AVERAGE('111'!J15,'112'!J15,'113'!J15,'114'!J15))</f>
        <v/>
      </c>
      <c r="T15" s="81" t="str">
        <f>IF(S15="","",IF(S15&lt;Accueil!$E$5,Accueil!$G$5,IF(S15&lt;Accueil!$E$6,Accueil!$G$6,IF(S15&lt;Accueil!$E$7,Accueil!$G$7,IF(S15&lt;Accueil!$E$8,Accueil!$G$8,IF(S15&lt;Accueil!$E$9,Accueil!$G$9,IF(S15&lt;Accueil!$E$10,Accueil!$G$10,IF(S15&lt;Accueil!$E$11,Accueil!$G$11,Accueil!$G$12))))))))</f>
        <v/>
      </c>
      <c r="U15" s="81" t="str">
        <f>IF(AND('111'!E15="",'112'!E15=""),"",AVERAGE('111'!E15,'112'!E15,'113'!E15,'114'!E15))</f>
        <v/>
      </c>
      <c r="V15" s="81" t="str">
        <f>IF(U15="","",IF(U15&lt;Accueil!$E$5,Accueil!$G$5,IF(U15&lt;Accueil!$E$6,Accueil!$G$6,IF(U15&lt;Accueil!$E$7,Accueil!$G$7,IF(U15&lt;Accueil!$E$8,Accueil!$G$8,IF(U15&lt;Accueil!$E$9,Accueil!$G$9,IF(U15&lt;Accueil!$E$10,Accueil!$G$10,IF(U15&lt;Accueil!$E$11,Accueil!$G$11,Accueil!$G$12))))))))</f>
        <v/>
      </c>
      <c r="W15" s="82" t="str">
        <f t="shared" si="0"/>
        <v/>
      </c>
    </row>
    <row r="16" spans="2:23">
      <c r="B16" s="56">
        <v>12</v>
      </c>
      <c r="C16" s="57"/>
      <c r="D16" s="57"/>
      <c r="E16" s="82" t="str">
        <f>IF(AND('111'!AW16="",'112'!AW16=""),"",AVERAGE('111'!AW16,'112'!AW16,'113'!AW16,'114'!AW16))</f>
        <v/>
      </c>
      <c r="F16" s="81" t="str">
        <f>IF(E16="","",IF(E16&lt;Accueil!$E$5,Accueil!$G$5,IF(E16&lt;Accueil!$E$6,Accueil!$G$6,IF(E16&lt;Accueil!$E$7,Accueil!$G$7,IF(E16&lt;Accueil!$E$8,Accueil!$G$8,IF(E16&lt;Accueil!$E$9,Accueil!$G$9,IF(E16&lt;Accueil!$E$10,Accueil!$G$10,IF(E16&lt;Accueil!$E$11,Accueil!$G$11,Accueil!$G$12))))))))</f>
        <v/>
      </c>
      <c r="G16" s="82" t="str">
        <f>IF(AND('111'!AX16="",'112'!AX16=""),"",AVERAGE('111'!AX16,'112'!AX16,'113'!AX16,'114'!AX16))</f>
        <v/>
      </c>
      <c r="H16" s="81" t="str">
        <f>IF(G16="","",IF(G16&lt;Accueil!$E$5,Accueil!$O$5,IF(G16&lt;Accueil!$E$6,Accueil!$O$6,IF(G16&lt;Accueil!$E$7,Accueil!$O$7,IF(G16&lt;Accueil!$E$8,Accueil!$O$8,IF(G16&lt;Accueil!$E$9,Accueil!$O$9,IF(G16&lt;Accueil!$E$10,Accueil!$O$10,IF(G16&lt;Accueil!$E$11,Accueil!$O$11,Accueil!$O$12))))))))</f>
        <v/>
      </c>
      <c r="I16" s="56" t="str">
        <f>IF(AND('111'!AY16="",'112'!AY16=""),"",AVERAGE('111'!AY16,'112'!AY16,'113'!AY16,'114'!AY16))</f>
        <v/>
      </c>
      <c r="J16" s="81" t="str">
        <f>IF(I16="","",IF(I16&lt;Accueil!$E$5,Accueil!$G$5,IF(I16&lt;Accueil!$E$6,Accueil!$G$6,IF(I16&lt;Accueil!$E$7,Accueil!$G$7,IF(I16&lt;Accueil!$E$8,Accueil!$G$8,IF(I16&lt;Accueil!$E$9,Accueil!$G$9,IF(I16&lt;Accueil!$E$10,Accueil!$G$10,IF(I16&lt;Accueil!$E$11,Accueil!$G$11,Accueil!$G$12))))))))</f>
        <v/>
      </c>
      <c r="K16" s="56" t="str">
        <f>IF(AND('111'!F16="",'112'!F16=""),"",AVERAGE('111'!F16,'112'!F16,'113'!F16,'114'!F16))</f>
        <v/>
      </c>
      <c r="L16" s="81" t="str">
        <f>IF(K16="","",IF(K16&lt;Accueil!$E$5,Accueil!$G$5,IF(K16&lt;Accueil!$E$6,Accueil!$G$6,IF(K16&lt;Accueil!$E$7,Accueil!$G$7,IF(K16&lt;Accueil!$E$8,Accueil!$G$8,IF(K16&lt;Accueil!$E$9,Accueil!$G$9,IF(K16&lt;Accueil!$E$10,Accueil!$G$10,IF(K16&lt;Accueil!$E$11,Accueil!$G$11,Accueil!$G$12))))))))</f>
        <v/>
      </c>
      <c r="M16" s="56" t="str">
        <f>IF(AND('111'!G16="",'112'!G16="",'113'!G16="",'114'!G16=""),"",AVERAGE('111'!G16,'112'!G16,'113'!G16,'114'!G16))</f>
        <v/>
      </c>
      <c r="N16" s="81" t="str">
        <f>IF(M16="","",IF(M16&lt;Accueil!$E$5,Accueil!$G$5,IF(M16&lt;Accueil!$E$6,Accueil!$G$6,IF(M16&lt;Accueil!$E$7,Accueil!$G$7,IF(M16&lt;Accueil!$E$8,Accueil!$G$8,IF(M16&lt;Accueil!$E$9,Accueil!$G$9,IF(M16&lt;Accueil!$E$10,Accueil!$G$10,IF(M16&lt;Accueil!$E$11,Accueil!$G$11,Accueil!$G$12))))))))</f>
        <v/>
      </c>
      <c r="O16" s="56" t="str">
        <f>IF(AND('111'!H16="",'112'!H16=""),"",AVERAGE('111'!H16,'112'!H16,'113'!H16,'114'!H16))</f>
        <v/>
      </c>
      <c r="P16" s="81" t="str">
        <f>IF(O16="","",IF(O16&lt;Accueil!$E$5,Accueil!$G$5,IF(O16&lt;Accueil!$E$6,Accueil!$G$6,IF(O16&lt;Accueil!$E$7,Accueil!$G$7,IF(O16&lt;Accueil!$E$8,Accueil!$G$8,IF(O16&lt;Accueil!$E$9,Accueil!$G$9,IF(O16&lt;Accueil!$E$10,Accueil!$G$10,IF(O16&lt;Accueil!$E$11,Accueil!$G$11,Accueil!$G$12))))))))</f>
        <v/>
      </c>
      <c r="Q16" s="56" t="str">
        <f>IF(AND('111'!I16="",'112'!I16=""),"",AVERAGE('111'!I16,'112'!I16,'113'!I16,'114'!I16))</f>
        <v/>
      </c>
      <c r="R16" s="81" t="str">
        <f>IF(Q16="","",IF(Q16&lt;Accueil!$E$5,Accueil!$G$5,IF(Q16&lt;Accueil!$E$6,Accueil!$G$6,IF(Q16&lt;Accueil!$E$7,Accueil!$G$7,IF(Q16&lt;Accueil!$E$8,Accueil!$G$8,IF(Q16&lt;Accueil!$E$9,Accueil!$G$9,IF(Q16&lt;Accueil!$E$10,Accueil!$G$10,IF(Q16&lt;Accueil!$E$11,Accueil!$G$11,Accueil!$G$12))))))))</f>
        <v/>
      </c>
      <c r="S16" s="56" t="str">
        <f>IF(AND('111'!J16="",'112'!J16=""),"",AVERAGE('111'!J16,'112'!J16,'113'!J16,'114'!J16))</f>
        <v/>
      </c>
      <c r="T16" s="81" t="str">
        <f>IF(S16="","",IF(S16&lt;Accueil!$E$5,Accueil!$G$5,IF(S16&lt;Accueil!$E$6,Accueil!$G$6,IF(S16&lt;Accueil!$E$7,Accueil!$G$7,IF(S16&lt;Accueil!$E$8,Accueil!$G$8,IF(S16&lt;Accueil!$E$9,Accueil!$G$9,IF(S16&lt;Accueil!$E$10,Accueil!$G$10,IF(S16&lt;Accueil!$E$11,Accueil!$G$11,Accueil!$G$12))))))))</f>
        <v/>
      </c>
      <c r="U16" s="81" t="str">
        <f>IF(AND('111'!E16="",'112'!E16=""),"",AVERAGE('111'!E16,'112'!E16,'113'!E16,'114'!E16))</f>
        <v/>
      </c>
      <c r="V16" s="81" t="str">
        <f>IF(U16="","",IF(U16&lt;Accueil!$E$5,Accueil!$G$5,IF(U16&lt;Accueil!$E$6,Accueil!$G$6,IF(U16&lt;Accueil!$E$7,Accueil!$G$7,IF(U16&lt;Accueil!$E$8,Accueil!$G$8,IF(U16&lt;Accueil!$E$9,Accueil!$G$9,IF(U16&lt;Accueil!$E$10,Accueil!$G$10,IF(U16&lt;Accueil!$E$11,Accueil!$G$11,Accueil!$G$12))))))))</f>
        <v/>
      </c>
      <c r="W16" s="82" t="str">
        <f t="shared" si="0"/>
        <v/>
      </c>
    </row>
    <row r="17" spans="2:23">
      <c r="B17" s="56">
        <v>13</v>
      </c>
      <c r="C17" s="57"/>
      <c r="D17" s="57"/>
      <c r="E17" s="82" t="str">
        <f>IF(AND('111'!AW17="",'112'!AW17=""),"",AVERAGE('111'!AW17,'112'!AW17,'113'!AW17,'114'!AW17))</f>
        <v/>
      </c>
      <c r="F17" s="81" t="str">
        <f>IF(E17="","",IF(E17&lt;Accueil!$E$5,Accueil!$G$5,IF(E17&lt;Accueil!$E$6,Accueil!$G$6,IF(E17&lt;Accueil!$E$7,Accueil!$G$7,IF(E17&lt;Accueil!$E$8,Accueil!$G$8,IF(E17&lt;Accueil!$E$9,Accueil!$G$9,IF(E17&lt;Accueil!$E$10,Accueil!$G$10,IF(E17&lt;Accueil!$E$11,Accueil!$G$11,Accueil!$G$12))))))))</f>
        <v/>
      </c>
      <c r="G17" s="82" t="str">
        <f>IF(AND('111'!AX17="",'112'!AX17=""),"",AVERAGE('111'!AX17,'112'!AX17,'113'!AX17,'114'!AX17))</f>
        <v/>
      </c>
      <c r="H17" s="81" t="str">
        <f>IF(G17="","",IF(G17&lt;Accueil!$E$5,Accueil!$O$5,IF(G17&lt;Accueil!$E$6,Accueil!$O$6,IF(G17&lt;Accueil!$E$7,Accueil!$O$7,IF(G17&lt;Accueil!$E$8,Accueil!$O$8,IF(G17&lt;Accueil!$E$9,Accueil!$O$9,IF(G17&lt;Accueil!$E$10,Accueil!$O$10,IF(G17&lt;Accueil!$E$11,Accueil!$O$11,Accueil!$O$12))))))))</f>
        <v/>
      </c>
      <c r="I17" s="56" t="str">
        <f>IF(AND('111'!AY17="",'112'!AY17=""),"",AVERAGE('111'!AY17,'112'!AY17,'113'!AY17,'114'!AY17))</f>
        <v/>
      </c>
      <c r="J17" s="81" t="str">
        <f>IF(I17="","",IF(I17&lt;Accueil!$E$5,Accueil!$G$5,IF(I17&lt;Accueil!$E$6,Accueil!$G$6,IF(I17&lt;Accueil!$E$7,Accueil!$G$7,IF(I17&lt;Accueil!$E$8,Accueil!$G$8,IF(I17&lt;Accueil!$E$9,Accueil!$G$9,IF(I17&lt;Accueil!$E$10,Accueil!$G$10,IF(I17&lt;Accueil!$E$11,Accueil!$G$11,Accueil!$G$12))))))))</f>
        <v/>
      </c>
      <c r="K17" s="56" t="str">
        <f>IF(AND('111'!F17="",'112'!F17=""),"",AVERAGE('111'!F17,'112'!F17,'113'!F17,'114'!F17))</f>
        <v/>
      </c>
      <c r="L17" s="81" t="str">
        <f>IF(K17="","",IF(K17&lt;Accueil!$E$5,Accueil!$G$5,IF(K17&lt;Accueil!$E$6,Accueil!$G$6,IF(K17&lt;Accueil!$E$7,Accueil!$G$7,IF(K17&lt;Accueil!$E$8,Accueil!$G$8,IF(K17&lt;Accueil!$E$9,Accueil!$G$9,IF(K17&lt;Accueil!$E$10,Accueil!$G$10,IF(K17&lt;Accueil!$E$11,Accueil!$G$11,Accueil!$G$12))))))))</f>
        <v/>
      </c>
      <c r="M17" s="56" t="str">
        <f>IF(AND('111'!G17="",'112'!G17="",'113'!G17="",'114'!G17=""),"",AVERAGE('111'!G17,'112'!G17,'113'!G17,'114'!G17))</f>
        <v/>
      </c>
      <c r="N17" s="81" t="str">
        <f>IF(M17="","",IF(M17&lt;Accueil!$E$5,Accueil!$G$5,IF(M17&lt;Accueil!$E$6,Accueil!$G$6,IF(M17&lt;Accueil!$E$7,Accueil!$G$7,IF(M17&lt;Accueil!$E$8,Accueil!$G$8,IF(M17&lt;Accueil!$E$9,Accueil!$G$9,IF(M17&lt;Accueil!$E$10,Accueil!$G$10,IF(M17&lt;Accueil!$E$11,Accueil!$G$11,Accueil!$G$12))))))))</f>
        <v/>
      </c>
      <c r="O17" s="56" t="str">
        <f>IF(AND('111'!H17="",'112'!H17=""),"",AVERAGE('111'!H17,'112'!H17,'113'!H17,'114'!H17))</f>
        <v/>
      </c>
      <c r="P17" s="81" t="str">
        <f>IF(O17="","",IF(O17&lt;Accueil!$E$5,Accueil!$G$5,IF(O17&lt;Accueil!$E$6,Accueil!$G$6,IF(O17&lt;Accueil!$E$7,Accueil!$G$7,IF(O17&lt;Accueil!$E$8,Accueil!$G$8,IF(O17&lt;Accueil!$E$9,Accueil!$G$9,IF(O17&lt;Accueil!$E$10,Accueil!$G$10,IF(O17&lt;Accueil!$E$11,Accueil!$G$11,Accueil!$G$12))))))))</f>
        <v/>
      </c>
      <c r="Q17" s="56" t="str">
        <f>IF(AND('111'!I17="",'112'!I17=""),"",AVERAGE('111'!I17,'112'!I17,'113'!I17,'114'!I17))</f>
        <v/>
      </c>
      <c r="R17" s="81" t="str">
        <f>IF(Q17="","",IF(Q17&lt;Accueil!$E$5,Accueil!$G$5,IF(Q17&lt;Accueil!$E$6,Accueil!$G$6,IF(Q17&lt;Accueil!$E$7,Accueil!$G$7,IF(Q17&lt;Accueil!$E$8,Accueil!$G$8,IF(Q17&lt;Accueil!$E$9,Accueil!$G$9,IF(Q17&lt;Accueil!$E$10,Accueil!$G$10,IF(Q17&lt;Accueil!$E$11,Accueil!$G$11,Accueil!$G$12))))))))</f>
        <v/>
      </c>
      <c r="S17" s="56" t="str">
        <f>IF(AND('111'!J17="",'112'!J17=""),"",AVERAGE('111'!J17,'112'!J17,'113'!J17,'114'!J17))</f>
        <v/>
      </c>
      <c r="T17" s="81" t="str">
        <f>IF(S17="","",IF(S17&lt;Accueil!$E$5,Accueil!$G$5,IF(S17&lt;Accueil!$E$6,Accueil!$G$6,IF(S17&lt;Accueil!$E$7,Accueil!$G$7,IF(S17&lt;Accueil!$E$8,Accueil!$G$8,IF(S17&lt;Accueil!$E$9,Accueil!$G$9,IF(S17&lt;Accueil!$E$10,Accueil!$G$10,IF(S17&lt;Accueil!$E$11,Accueil!$G$11,Accueil!$G$12))))))))</f>
        <v/>
      </c>
      <c r="U17" s="81" t="str">
        <f>IF(AND('111'!E17="",'112'!E17=""),"",AVERAGE('111'!E17,'112'!E17,'113'!E17,'114'!E17))</f>
        <v/>
      </c>
      <c r="V17" s="81" t="str">
        <f>IF(U17="","",IF(U17&lt;Accueil!$E$5,Accueil!$G$5,IF(U17&lt;Accueil!$E$6,Accueil!$G$6,IF(U17&lt;Accueil!$E$7,Accueil!$G$7,IF(U17&lt;Accueil!$E$8,Accueil!$G$8,IF(U17&lt;Accueil!$E$9,Accueil!$G$9,IF(U17&lt;Accueil!$E$10,Accueil!$G$10,IF(U17&lt;Accueil!$E$11,Accueil!$G$11,Accueil!$G$12))))))))</f>
        <v/>
      </c>
      <c r="W17" s="82" t="str">
        <f t="shared" si="0"/>
        <v/>
      </c>
    </row>
    <row r="18" spans="2:23">
      <c r="B18" s="56">
        <v>14</v>
      </c>
      <c r="C18" s="57"/>
      <c r="D18" s="57"/>
      <c r="E18" s="82" t="str">
        <f>IF(AND('111'!AW18="",'112'!AW18=""),"",AVERAGE('111'!AW18,'112'!AW18,'113'!AW18,'114'!AW18))</f>
        <v/>
      </c>
      <c r="F18" s="81" t="str">
        <f>IF(E18="","",IF(E18&lt;Accueil!$E$5,Accueil!$G$5,IF(E18&lt;Accueil!$E$6,Accueil!$G$6,IF(E18&lt;Accueil!$E$7,Accueil!$G$7,IF(E18&lt;Accueil!$E$8,Accueil!$G$8,IF(E18&lt;Accueil!$E$9,Accueil!$G$9,IF(E18&lt;Accueil!$E$10,Accueil!$G$10,IF(E18&lt;Accueil!$E$11,Accueil!$G$11,Accueil!$G$12))))))))</f>
        <v/>
      </c>
      <c r="G18" s="82" t="str">
        <f>IF(AND('111'!AX18="",'112'!AX18=""),"",AVERAGE('111'!AX18,'112'!AX18,'113'!AX18,'114'!AX18))</f>
        <v/>
      </c>
      <c r="H18" s="81" t="str">
        <f>IF(G18="","",IF(G18&lt;Accueil!$E$5,Accueil!$O$5,IF(G18&lt;Accueil!$E$6,Accueil!$O$6,IF(G18&lt;Accueil!$E$7,Accueil!$O$7,IF(G18&lt;Accueil!$E$8,Accueil!$O$8,IF(G18&lt;Accueil!$E$9,Accueil!$O$9,IF(G18&lt;Accueil!$E$10,Accueil!$O$10,IF(G18&lt;Accueil!$E$11,Accueil!$O$11,Accueil!$O$12))))))))</f>
        <v/>
      </c>
      <c r="I18" s="56" t="str">
        <f>IF(AND('111'!AY18="",'112'!AY18=""),"",AVERAGE('111'!AY18,'112'!AY18,'113'!AY18,'114'!AY18))</f>
        <v/>
      </c>
      <c r="J18" s="81" t="str">
        <f>IF(I18="","",IF(I18&lt;Accueil!$E$5,Accueil!$G$5,IF(I18&lt;Accueil!$E$6,Accueil!$G$6,IF(I18&lt;Accueil!$E$7,Accueil!$G$7,IF(I18&lt;Accueil!$E$8,Accueil!$G$8,IF(I18&lt;Accueil!$E$9,Accueil!$G$9,IF(I18&lt;Accueil!$E$10,Accueil!$G$10,IF(I18&lt;Accueil!$E$11,Accueil!$G$11,Accueil!$G$12))))))))</f>
        <v/>
      </c>
      <c r="K18" s="56" t="str">
        <f>IF(AND('111'!F18="",'112'!F18=""),"",AVERAGE('111'!F18,'112'!F18,'113'!F18,'114'!F18))</f>
        <v/>
      </c>
      <c r="L18" s="81" t="str">
        <f>IF(K18="","",IF(K18&lt;Accueil!$E$5,Accueil!$G$5,IF(K18&lt;Accueil!$E$6,Accueil!$G$6,IF(K18&lt;Accueil!$E$7,Accueil!$G$7,IF(K18&lt;Accueil!$E$8,Accueil!$G$8,IF(K18&lt;Accueil!$E$9,Accueil!$G$9,IF(K18&lt;Accueil!$E$10,Accueil!$G$10,IF(K18&lt;Accueil!$E$11,Accueil!$G$11,Accueil!$G$12))))))))</f>
        <v/>
      </c>
      <c r="M18" s="56" t="str">
        <f>IF(AND('111'!G18="",'112'!G18="",'113'!G18="",'114'!G18=""),"",AVERAGE('111'!G18,'112'!G18,'113'!G18,'114'!G18))</f>
        <v/>
      </c>
      <c r="N18" s="81" t="str">
        <f>IF(M18="","",IF(M18&lt;Accueil!$E$5,Accueil!$G$5,IF(M18&lt;Accueil!$E$6,Accueil!$G$6,IF(M18&lt;Accueil!$E$7,Accueil!$G$7,IF(M18&lt;Accueil!$E$8,Accueil!$G$8,IF(M18&lt;Accueil!$E$9,Accueil!$G$9,IF(M18&lt;Accueil!$E$10,Accueil!$G$10,IF(M18&lt;Accueil!$E$11,Accueil!$G$11,Accueil!$G$12))))))))</f>
        <v/>
      </c>
      <c r="O18" s="56" t="str">
        <f>IF(AND('111'!H18="",'112'!H18=""),"",AVERAGE('111'!H18,'112'!H18,'113'!H18,'114'!H18))</f>
        <v/>
      </c>
      <c r="P18" s="81" t="str">
        <f>IF(O18="","",IF(O18&lt;Accueil!$E$5,Accueil!$G$5,IF(O18&lt;Accueil!$E$6,Accueil!$G$6,IF(O18&lt;Accueil!$E$7,Accueil!$G$7,IF(O18&lt;Accueil!$E$8,Accueil!$G$8,IF(O18&lt;Accueil!$E$9,Accueil!$G$9,IF(O18&lt;Accueil!$E$10,Accueil!$G$10,IF(O18&lt;Accueil!$E$11,Accueil!$G$11,Accueil!$G$12))))))))</f>
        <v/>
      </c>
      <c r="Q18" s="56" t="str">
        <f>IF(AND('111'!I18="",'112'!I18=""),"",AVERAGE('111'!I18,'112'!I18,'113'!I18,'114'!I18))</f>
        <v/>
      </c>
      <c r="R18" s="81" t="str">
        <f>IF(Q18="","",IF(Q18&lt;Accueil!$E$5,Accueil!$G$5,IF(Q18&lt;Accueil!$E$6,Accueil!$G$6,IF(Q18&lt;Accueil!$E$7,Accueil!$G$7,IF(Q18&lt;Accueil!$E$8,Accueil!$G$8,IF(Q18&lt;Accueil!$E$9,Accueil!$G$9,IF(Q18&lt;Accueil!$E$10,Accueil!$G$10,IF(Q18&lt;Accueil!$E$11,Accueil!$G$11,Accueil!$G$12))))))))</f>
        <v/>
      </c>
      <c r="S18" s="56" t="str">
        <f>IF(AND('111'!J18="",'112'!J18=""),"",AVERAGE('111'!J18,'112'!J18,'113'!J18,'114'!J18))</f>
        <v/>
      </c>
      <c r="T18" s="81" t="str">
        <f>IF(S18="","",IF(S18&lt;Accueil!$E$5,Accueil!$G$5,IF(S18&lt;Accueil!$E$6,Accueil!$G$6,IF(S18&lt;Accueil!$E$7,Accueil!$G$7,IF(S18&lt;Accueil!$E$8,Accueil!$G$8,IF(S18&lt;Accueil!$E$9,Accueil!$G$9,IF(S18&lt;Accueil!$E$10,Accueil!$G$10,IF(S18&lt;Accueil!$E$11,Accueil!$G$11,Accueil!$G$12))))))))</f>
        <v/>
      </c>
      <c r="U18" s="81" t="str">
        <f>IF(AND('111'!E18="",'112'!E18=""),"",AVERAGE('111'!E18,'112'!E18,'113'!E18,'114'!E18))</f>
        <v/>
      </c>
      <c r="V18" s="81" t="str">
        <f>IF(U18="","",IF(U18&lt;Accueil!$E$5,Accueil!$G$5,IF(U18&lt;Accueil!$E$6,Accueil!$G$6,IF(U18&lt;Accueil!$E$7,Accueil!$G$7,IF(U18&lt;Accueil!$E$8,Accueil!$G$8,IF(U18&lt;Accueil!$E$9,Accueil!$G$9,IF(U18&lt;Accueil!$E$10,Accueil!$G$10,IF(U18&lt;Accueil!$E$11,Accueil!$G$11,Accueil!$G$12))))))))</f>
        <v/>
      </c>
      <c r="W18" s="82" t="str">
        <f t="shared" si="0"/>
        <v/>
      </c>
    </row>
    <row r="19" spans="2:23">
      <c r="B19" s="56">
        <v>15</v>
      </c>
      <c r="C19" s="57"/>
      <c r="D19" s="57"/>
      <c r="E19" s="82" t="str">
        <f>IF(AND('111'!AW19="",'112'!AW19=""),"",AVERAGE('111'!AW19,'112'!AW19,'113'!AW19,'114'!AW19))</f>
        <v/>
      </c>
      <c r="F19" s="81" t="str">
        <f>IF(E19="","",IF(E19&lt;Accueil!$E$5,Accueil!$G$5,IF(E19&lt;Accueil!$E$6,Accueil!$G$6,IF(E19&lt;Accueil!$E$7,Accueil!$G$7,IF(E19&lt;Accueil!$E$8,Accueil!$G$8,IF(E19&lt;Accueil!$E$9,Accueil!$G$9,IF(E19&lt;Accueil!$E$10,Accueil!$G$10,IF(E19&lt;Accueil!$E$11,Accueil!$G$11,Accueil!$G$12))))))))</f>
        <v/>
      </c>
      <c r="G19" s="82" t="str">
        <f>IF(AND('111'!AX19="",'112'!AX19=""),"",AVERAGE('111'!AX19,'112'!AX19,'113'!AX19,'114'!AX19))</f>
        <v/>
      </c>
      <c r="H19" s="81" t="str">
        <f>IF(G19="","",IF(G19&lt;Accueil!$E$5,Accueil!$O$5,IF(G19&lt;Accueil!$E$6,Accueil!$O$6,IF(G19&lt;Accueil!$E$7,Accueil!$O$7,IF(G19&lt;Accueil!$E$8,Accueil!$O$8,IF(G19&lt;Accueil!$E$9,Accueil!$O$9,IF(G19&lt;Accueil!$E$10,Accueil!$O$10,IF(G19&lt;Accueil!$E$11,Accueil!$O$11,Accueil!$O$12))))))))</f>
        <v/>
      </c>
      <c r="I19" s="56" t="str">
        <f>IF(AND('111'!AY19="",'112'!AY19=""),"",AVERAGE('111'!AY19,'112'!AY19,'113'!AY19,'114'!AY19))</f>
        <v/>
      </c>
      <c r="J19" s="81" t="str">
        <f>IF(I19="","",IF(I19&lt;Accueil!$E$5,Accueil!$G$5,IF(I19&lt;Accueil!$E$6,Accueil!$G$6,IF(I19&lt;Accueil!$E$7,Accueil!$G$7,IF(I19&lt;Accueil!$E$8,Accueil!$G$8,IF(I19&lt;Accueil!$E$9,Accueil!$G$9,IF(I19&lt;Accueil!$E$10,Accueil!$G$10,IF(I19&lt;Accueil!$E$11,Accueil!$G$11,Accueil!$G$12))))))))</f>
        <v/>
      </c>
      <c r="K19" s="56" t="str">
        <f>IF(AND('111'!F19="",'112'!F19=""),"",AVERAGE('111'!F19,'112'!F19,'113'!F19,'114'!F19))</f>
        <v/>
      </c>
      <c r="L19" s="81" t="str">
        <f>IF(K19="","",IF(K19&lt;Accueil!$E$5,Accueil!$G$5,IF(K19&lt;Accueil!$E$6,Accueil!$G$6,IF(K19&lt;Accueil!$E$7,Accueil!$G$7,IF(K19&lt;Accueil!$E$8,Accueil!$G$8,IF(K19&lt;Accueil!$E$9,Accueil!$G$9,IF(K19&lt;Accueil!$E$10,Accueil!$G$10,IF(K19&lt;Accueil!$E$11,Accueil!$G$11,Accueil!$G$12))))))))</f>
        <v/>
      </c>
      <c r="M19" s="56" t="str">
        <f>IF(AND('111'!G19="",'112'!G19="",'113'!G19="",'114'!G19=""),"",AVERAGE('111'!G19,'112'!G19,'113'!G19,'114'!G19))</f>
        <v/>
      </c>
      <c r="N19" s="81" t="str">
        <f>IF(M19="","",IF(M19&lt;Accueil!$E$5,Accueil!$G$5,IF(M19&lt;Accueil!$E$6,Accueil!$G$6,IF(M19&lt;Accueil!$E$7,Accueil!$G$7,IF(M19&lt;Accueil!$E$8,Accueil!$G$8,IF(M19&lt;Accueil!$E$9,Accueil!$G$9,IF(M19&lt;Accueil!$E$10,Accueil!$G$10,IF(M19&lt;Accueil!$E$11,Accueil!$G$11,Accueil!$G$12))))))))</f>
        <v/>
      </c>
      <c r="O19" s="56" t="str">
        <f>IF(AND('111'!H19="",'112'!H19=""),"",AVERAGE('111'!H19,'112'!H19,'113'!H19,'114'!H19))</f>
        <v/>
      </c>
      <c r="P19" s="81" t="str">
        <f>IF(O19="","",IF(O19&lt;Accueil!$E$5,Accueil!$G$5,IF(O19&lt;Accueil!$E$6,Accueil!$G$6,IF(O19&lt;Accueil!$E$7,Accueil!$G$7,IF(O19&lt;Accueil!$E$8,Accueil!$G$8,IF(O19&lt;Accueil!$E$9,Accueil!$G$9,IF(O19&lt;Accueil!$E$10,Accueil!$G$10,IF(O19&lt;Accueil!$E$11,Accueil!$G$11,Accueil!$G$12))))))))</f>
        <v/>
      </c>
      <c r="Q19" s="56" t="str">
        <f>IF(AND('111'!I19="",'112'!I19=""),"",AVERAGE('111'!I19,'112'!I19,'113'!I19,'114'!I19))</f>
        <v/>
      </c>
      <c r="R19" s="81" t="str">
        <f>IF(Q19="","",IF(Q19&lt;Accueil!$E$5,Accueil!$G$5,IF(Q19&lt;Accueil!$E$6,Accueil!$G$6,IF(Q19&lt;Accueil!$E$7,Accueil!$G$7,IF(Q19&lt;Accueil!$E$8,Accueil!$G$8,IF(Q19&lt;Accueil!$E$9,Accueil!$G$9,IF(Q19&lt;Accueil!$E$10,Accueil!$G$10,IF(Q19&lt;Accueil!$E$11,Accueil!$G$11,Accueil!$G$12))))))))</f>
        <v/>
      </c>
      <c r="S19" s="56" t="str">
        <f>IF(AND('111'!J19="",'112'!J19=""),"",AVERAGE('111'!J19,'112'!J19,'113'!J19,'114'!J19))</f>
        <v/>
      </c>
      <c r="T19" s="81" t="str">
        <f>IF(S19="","",IF(S19&lt;Accueil!$E$5,Accueil!$G$5,IF(S19&lt;Accueil!$E$6,Accueil!$G$6,IF(S19&lt;Accueil!$E$7,Accueil!$G$7,IF(S19&lt;Accueil!$E$8,Accueil!$G$8,IF(S19&lt;Accueil!$E$9,Accueil!$G$9,IF(S19&lt;Accueil!$E$10,Accueil!$G$10,IF(S19&lt;Accueil!$E$11,Accueil!$G$11,Accueil!$G$12))))))))</f>
        <v/>
      </c>
      <c r="U19" s="81" t="str">
        <f>IF(AND('111'!E19="",'112'!E19=""),"",AVERAGE('111'!E19,'112'!E19,'113'!E19,'114'!E19))</f>
        <v/>
      </c>
      <c r="V19" s="81" t="str">
        <f>IF(U19="","",IF(U19&lt;Accueil!$E$5,Accueil!$G$5,IF(U19&lt;Accueil!$E$6,Accueil!$G$6,IF(U19&lt;Accueil!$E$7,Accueil!$G$7,IF(U19&lt;Accueil!$E$8,Accueil!$G$8,IF(U19&lt;Accueil!$E$9,Accueil!$G$9,IF(U19&lt;Accueil!$E$10,Accueil!$G$10,IF(U19&lt;Accueil!$E$11,Accueil!$G$11,Accueil!$G$12))))))))</f>
        <v/>
      </c>
      <c r="W19" s="82" t="str">
        <f t="shared" si="0"/>
        <v/>
      </c>
    </row>
    <row r="20" spans="2:23">
      <c r="B20" s="56">
        <v>16</v>
      </c>
      <c r="C20" s="57"/>
      <c r="D20" s="57"/>
      <c r="E20" s="82" t="str">
        <f>IF(AND('111'!AW20="",'112'!AW20=""),"",AVERAGE('111'!AW20,'112'!AW20,'113'!AW20,'114'!AW20))</f>
        <v/>
      </c>
      <c r="F20" s="81" t="str">
        <f>IF(E20="","",IF(E20&lt;Accueil!$E$5,Accueil!$G$5,IF(E20&lt;Accueil!$E$6,Accueil!$G$6,IF(E20&lt;Accueil!$E$7,Accueil!$G$7,IF(E20&lt;Accueil!$E$8,Accueil!$G$8,IF(E20&lt;Accueil!$E$9,Accueil!$G$9,IF(E20&lt;Accueil!$E$10,Accueil!$G$10,IF(E20&lt;Accueil!$E$11,Accueil!$G$11,Accueil!$G$12))))))))</f>
        <v/>
      </c>
      <c r="G20" s="82" t="str">
        <f>IF(AND('111'!AX20="",'112'!AX20=""),"",AVERAGE('111'!AX20,'112'!AX20,'113'!AX20,'114'!AX20))</f>
        <v/>
      </c>
      <c r="H20" s="81" t="str">
        <f>IF(G20="","",IF(G20&lt;Accueil!$E$5,Accueil!$O$5,IF(G20&lt;Accueil!$E$6,Accueil!$O$6,IF(G20&lt;Accueil!$E$7,Accueil!$O$7,IF(G20&lt;Accueil!$E$8,Accueil!$O$8,IF(G20&lt;Accueil!$E$9,Accueil!$O$9,IF(G20&lt;Accueil!$E$10,Accueil!$O$10,IF(G20&lt;Accueil!$E$11,Accueil!$O$11,Accueil!$O$12))))))))</f>
        <v/>
      </c>
      <c r="I20" s="56" t="str">
        <f>IF(AND('111'!AY20="",'112'!AY20=""),"",AVERAGE('111'!AY20,'112'!AY20,'113'!AY20,'114'!AY20))</f>
        <v/>
      </c>
      <c r="J20" s="81" t="str">
        <f>IF(I20="","",IF(I20&lt;Accueil!$E$5,Accueil!$G$5,IF(I20&lt;Accueil!$E$6,Accueil!$G$6,IF(I20&lt;Accueil!$E$7,Accueil!$G$7,IF(I20&lt;Accueil!$E$8,Accueil!$G$8,IF(I20&lt;Accueil!$E$9,Accueil!$G$9,IF(I20&lt;Accueil!$E$10,Accueil!$G$10,IF(I20&lt;Accueil!$E$11,Accueil!$G$11,Accueil!$G$12))))))))</f>
        <v/>
      </c>
      <c r="K20" s="56" t="str">
        <f>IF(AND('111'!F20="",'112'!F20=""),"",AVERAGE('111'!F20,'112'!F20,'113'!F20,'114'!F20))</f>
        <v/>
      </c>
      <c r="L20" s="81" t="str">
        <f>IF(K20="","",IF(K20&lt;Accueil!$E$5,Accueil!$G$5,IF(K20&lt;Accueil!$E$6,Accueil!$G$6,IF(K20&lt;Accueil!$E$7,Accueil!$G$7,IF(K20&lt;Accueil!$E$8,Accueil!$G$8,IF(K20&lt;Accueil!$E$9,Accueil!$G$9,IF(K20&lt;Accueil!$E$10,Accueil!$G$10,IF(K20&lt;Accueil!$E$11,Accueil!$G$11,Accueil!$G$12))))))))</f>
        <v/>
      </c>
      <c r="M20" s="56" t="str">
        <f>IF(AND('111'!G20="",'112'!G20="",'113'!G20="",'114'!G20=""),"",AVERAGE('111'!G20,'112'!G20,'113'!G20,'114'!G20))</f>
        <v/>
      </c>
      <c r="N20" s="81" t="str">
        <f>IF(M20="","",IF(M20&lt;Accueil!$E$5,Accueil!$G$5,IF(M20&lt;Accueil!$E$6,Accueil!$G$6,IF(M20&lt;Accueil!$E$7,Accueil!$G$7,IF(M20&lt;Accueil!$E$8,Accueil!$G$8,IF(M20&lt;Accueil!$E$9,Accueil!$G$9,IF(M20&lt;Accueil!$E$10,Accueil!$G$10,IF(M20&lt;Accueil!$E$11,Accueil!$G$11,Accueil!$G$12))))))))</f>
        <v/>
      </c>
      <c r="O20" s="56" t="str">
        <f>IF(AND('111'!H20="",'112'!H20=""),"",AVERAGE('111'!H20,'112'!H20,'113'!H20,'114'!H20))</f>
        <v/>
      </c>
      <c r="P20" s="81" t="str">
        <f>IF(O20="","",IF(O20&lt;Accueil!$E$5,Accueil!$G$5,IF(O20&lt;Accueil!$E$6,Accueil!$G$6,IF(O20&lt;Accueil!$E$7,Accueil!$G$7,IF(O20&lt;Accueil!$E$8,Accueil!$G$8,IF(O20&lt;Accueil!$E$9,Accueil!$G$9,IF(O20&lt;Accueil!$E$10,Accueil!$G$10,IF(O20&lt;Accueil!$E$11,Accueil!$G$11,Accueil!$G$12))))))))</f>
        <v/>
      </c>
      <c r="Q20" s="56" t="str">
        <f>IF(AND('111'!I20="",'112'!I20=""),"",AVERAGE('111'!I20,'112'!I20,'113'!I20,'114'!I20))</f>
        <v/>
      </c>
      <c r="R20" s="81" t="str">
        <f>IF(Q20="","",IF(Q20&lt;Accueil!$E$5,Accueil!$G$5,IF(Q20&lt;Accueil!$E$6,Accueil!$G$6,IF(Q20&lt;Accueil!$E$7,Accueil!$G$7,IF(Q20&lt;Accueil!$E$8,Accueil!$G$8,IF(Q20&lt;Accueil!$E$9,Accueil!$G$9,IF(Q20&lt;Accueil!$E$10,Accueil!$G$10,IF(Q20&lt;Accueil!$E$11,Accueil!$G$11,Accueil!$G$12))))))))</f>
        <v/>
      </c>
      <c r="S20" s="56" t="str">
        <f>IF(AND('111'!J20="",'112'!J20=""),"",AVERAGE('111'!J20,'112'!J20,'113'!J20,'114'!J20))</f>
        <v/>
      </c>
      <c r="T20" s="81" t="str">
        <f>IF(S20="","",IF(S20&lt;Accueil!$E$5,Accueil!$G$5,IF(S20&lt;Accueil!$E$6,Accueil!$G$6,IF(S20&lt;Accueil!$E$7,Accueil!$G$7,IF(S20&lt;Accueil!$E$8,Accueil!$G$8,IF(S20&lt;Accueil!$E$9,Accueil!$G$9,IF(S20&lt;Accueil!$E$10,Accueil!$G$10,IF(S20&lt;Accueil!$E$11,Accueil!$G$11,Accueil!$G$12))))))))</f>
        <v/>
      </c>
      <c r="U20" s="81" t="str">
        <f>IF(AND('111'!E20="",'112'!E20=""),"",AVERAGE('111'!E20,'112'!E20,'113'!E20,'114'!E20))</f>
        <v/>
      </c>
      <c r="V20" s="81" t="str">
        <f>IF(U20="","",IF(U20&lt;Accueil!$E$5,Accueil!$G$5,IF(U20&lt;Accueil!$E$6,Accueil!$G$6,IF(U20&lt;Accueil!$E$7,Accueil!$G$7,IF(U20&lt;Accueil!$E$8,Accueil!$G$8,IF(U20&lt;Accueil!$E$9,Accueil!$G$9,IF(U20&lt;Accueil!$E$10,Accueil!$G$10,IF(U20&lt;Accueil!$E$11,Accueil!$G$11,Accueil!$G$12))))))))</f>
        <v/>
      </c>
      <c r="W20" s="82" t="str">
        <f t="shared" si="0"/>
        <v/>
      </c>
    </row>
    <row r="21" spans="2:23">
      <c r="B21" s="56">
        <v>17</v>
      </c>
      <c r="C21" s="57"/>
      <c r="D21" s="57"/>
      <c r="E21" s="82" t="str">
        <f>IF(AND('111'!AW21="",'112'!AW21=""),"",AVERAGE('111'!AW21,'112'!AW21,'113'!AW21,'114'!AW21))</f>
        <v/>
      </c>
      <c r="F21" s="81" t="str">
        <f>IF(E21="","",IF(E21&lt;Accueil!$E$5,Accueil!$G$5,IF(E21&lt;Accueil!$E$6,Accueil!$G$6,IF(E21&lt;Accueil!$E$7,Accueil!$G$7,IF(E21&lt;Accueil!$E$8,Accueil!$G$8,IF(E21&lt;Accueil!$E$9,Accueil!$G$9,IF(E21&lt;Accueil!$E$10,Accueil!$G$10,IF(E21&lt;Accueil!$E$11,Accueil!$G$11,Accueil!$G$12))))))))</f>
        <v/>
      </c>
      <c r="G21" s="82" t="str">
        <f>IF(AND('111'!AX21="",'112'!AX21=""),"",AVERAGE('111'!AX21,'112'!AX21,'113'!AX21,'114'!AX21))</f>
        <v/>
      </c>
      <c r="H21" s="81" t="str">
        <f>IF(G21="","",IF(G21&lt;Accueil!$E$5,Accueil!$O$5,IF(G21&lt;Accueil!$E$6,Accueil!$O$6,IF(G21&lt;Accueil!$E$7,Accueil!$O$7,IF(G21&lt;Accueil!$E$8,Accueil!$O$8,IF(G21&lt;Accueil!$E$9,Accueil!$O$9,IF(G21&lt;Accueil!$E$10,Accueil!$O$10,IF(G21&lt;Accueil!$E$11,Accueil!$O$11,Accueil!$O$12))))))))</f>
        <v/>
      </c>
      <c r="I21" s="56" t="str">
        <f>IF(AND('111'!AY21="",'112'!AY21=""),"",AVERAGE('111'!AY21,'112'!AY21,'113'!AY21,'114'!AY21))</f>
        <v/>
      </c>
      <c r="J21" s="81" t="str">
        <f>IF(I21="","",IF(I21&lt;Accueil!$E$5,Accueil!$G$5,IF(I21&lt;Accueil!$E$6,Accueil!$G$6,IF(I21&lt;Accueil!$E$7,Accueil!$G$7,IF(I21&lt;Accueil!$E$8,Accueil!$G$8,IF(I21&lt;Accueil!$E$9,Accueil!$G$9,IF(I21&lt;Accueil!$E$10,Accueil!$G$10,IF(I21&lt;Accueil!$E$11,Accueil!$G$11,Accueil!$G$12))))))))</f>
        <v/>
      </c>
      <c r="K21" s="56" t="str">
        <f>IF(AND('111'!F21="",'112'!F21=""),"",AVERAGE('111'!F21,'112'!F21,'113'!F21,'114'!F21))</f>
        <v/>
      </c>
      <c r="L21" s="81" t="str">
        <f>IF(K21="","",IF(K21&lt;Accueil!$E$5,Accueil!$G$5,IF(K21&lt;Accueil!$E$6,Accueil!$G$6,IF(K21&lt;Accueil!$E$7,Accueil!$G$7,IF(K21&lt;Accueil!$E$8,Accueil!$G$8,IF(K21&lt;Accueil!$E$9,Accueil!$G$9,IF(K21&lt;Accueil!$E$10,Accueil!$G$10,IF(K21&lt;Accueil!$E$11,Accueil!$G$11,Accueil!$G$12))))))))</f>
        <v/>
      </c>
      <c r="M21" s="56" t="str">
        <f>IF(AND('111'!G21="",'112'!G21="",'113'!G21="",'114'!G21=""),"",AVERAGE('111'!G21,'112'!G21,'113'!G21,'114'!G21))</f>
        <v/>
      </c>
      <c r="N21" s="81" t="str">
        <f>IF(M21="","",IF(M21&lt;Accueil!$E$5,Accueil!$G$5,IF(M21&lt;Accueil!$E$6,Accueil!$G$6,IF(M21&lt;Accueil!$E$7,Accueil!$G$7,IF(M21&lt;Accueil!$E$8,Accueil!$G$8,IF(M21&lt;Accueil!$E$9,Accueil!$G$9,IF(M21&lt;Accueil!$E$10,Accueil!$G$10,IF(M21&lt;Accueil!$E$11,Accueil!$G$11,Accueil!$G$12))))))))</f>
        <v/>
      </c>
      <c r="O21" s="56" t="str">
        <f>IF(AND('111'!H21="",'112'!H21=""),"",AVERAGE('111'!H21,'112'!H21,'113'!H21,'114'!H21))</f>
        <v/>
      </c>
      <c r="P21" s="81" t="str">
        <f>IF(O21="","",IF(O21&lt;Accueil!$E$5,Accueil!$G$5,IF(O21&lt;Accueil!$E$6,Accueil!$G$6,IF(O21&lt;Accueil!$E$7,Accueil!$G$7,IF(O21&lt;Accueil!$E$8,Accueil!$G$8,IF(O21&lt;Accueil!$E$9,Accueil!$G$9,IF(O21&lt;Accueil!$E$10,Accueil!$G$10,IF(O21&lt;Accueil!$E$11,Accueil!$G$11,Accueil!$G$12))))))))</f>
        <v/>
      </c>
      <c r="Q21" s="56" t="str">
        <f>IF(AND('111'!I21="",'112'!I21=""),"",AVERAGE('111'!I21,'112'!I21,'113'!I21,'114'!I21))</f>
        <v/>
      </c>
      <c r="R21" s="81" t="str">
        <f>IF(Q21="","",IF(Q21&lt;Accueil!$E$5,Accueil!$G$5,IF(Q21&lt;Accueil!$E$6,Accueil!$G$6,IF(Q21&lt;Accueil!$E$7,Accueil!$G$7,IF(Q21&lt;Accueil!$E$8,Accueil!$G$8,IF(Q21&lt;Accueil!$E$9,Accueil!$G$9,IF(Q21&lt;Accueil!$E$10,Accueil!$G$10,IF(Q21&lt;Accueil!$E$11,Accueil!$G$11,Accueil!$G$12))))))))</f>
        <v/>
      </c>
      <c r="S21" s="56" t="str">
        <f>IF(AND('111'!J21="",'112'!J21=""),"",AVERAGE('111'!J21,'112'!J21,'113'!J21,'114'!J21))</f>
        <v/>
      </c>
      <c r="T21" s="81" t="str">
        <f>IF(S21="","",IF(S21&lt;Accueil!$E$5,Accueil!$G$5,IF(S21&lt;Accueil!$E$6,Accueil!$G$6,IF(S21&lt;Accueil!$E$7,Accueil!$G$7,IF(S21&lt;Accueil!$E$8,Accueil!$G$8,IF(S21&lt;Accueil!$E$9,Accueil!$G$9,IF(S21&lt;Accueil!$E$10,Accueil!$G$10,IF(S21&lt;Accueil!$E$11,Accueil!$G$11,Accueil!$G$12))))))))</f>
        <v/>
      </c>
      <c r="U21" s="81" t="str">
        <f>IF(AND('111'!E21="",'112'!E21=""),"",AVERAGE('111'!E21,'112'!E21,'113'!E21,'114'!E21))</f>
        <v/>
      </c>
      <c r="V21" s="81" t="str">
        <f>IF(U21="","",IF(U21&lt;Accueil!$E$5,Accueil!$G$5,IF(U21&lt;Accueil!$E$6,Accueil!$G$6,IF(U21&lt;Accueil!$E$7,Accueil!$G$7,IF(U21&lt;Accueil!$E$8,Accueil!$G$8,IF(U21&lt;Accueil!$E$9,Accueil!$G$9,IF(U21&lt;Accueil!$E$10,Accueil!$G$10,IF(U21&lt;Accueil!$E$11,Accueil!$G$11,Accueil!$G$12))))))))</f>
        <v/>
      </c>
      <c r="W21" s="82" t="str">
        <f>IFERROR(AVERAGE(E21,G21,I21,K21,M21,O21,Q21,S21,U21),"")</f>
        <v/>
      </c>
    </row>
    <row r="22" spans="2:23">
      <c r="B22" s="56">
        <v>18</v>
      </c>
      <c r="C22" s="57"/>
      <c r="D22" s="57"/>
      <c r="E22" s="82" t="str">
        <f>IF(AND('111'!AW22="",'112'!AW22=""),"",AVERAGE('111'!AW22,'112'!AW22,'113'!AW22,'114'!AW22))</f>
        <v/>
      </c>
      <c r="F22" s="81" t="str">
        <f>IF(E22="","",IF(E22&lt;Accueil!$E$5,Accueil!$G$5,IF(E22&lt;Accueil!$E$6,Accueil!$G$6,IF(E22&lt;Accueil!$E$7,Accueil!$G$7,IF(E22&lt;Accueil!$E$8,Accueil!$G$8,IF(E22&lt;Accueil!$E$9,Accueil!$G$9,IF(E22&lt;Accueil!$E$10,Accueil!$G$10,IF(E22&lt;Accueil!$E$11,Accueil!$G$11,Accueil!$G$12))))))))</f>
        <v/>
      </c>
      <c r="G22" s="82" t="str">
        <f>IF(AND('111'!AX22="",'112'!AX22=""),"",AVERAGE('111'!AX22,'112'!AX22,'113'!AX22,'114'!AX22))</f>
        <v/>
      </c>
      <c r="H22" s="81" t="str">
        <f>IF(G22="","",IF(G22&lt;Accueil!$E$5,Accueil!$O$5,IF(G22&lt;Accueil!$E$6,Accueil!$O$6,IF(G22&lt;Accueil!$E$7,Accueil!$O$7,IF(G22&lt;Accueil!$E$8,Accueil!$O$8,IF(G22&lt;Accueil!$E$9,Accueil!$O$9,IF(G22&lt;Accueil!$E$10,Accueil!$O$10,IF(G22&lt;Accueil!$E$11,Accueil!$O$11,Accueil!$O$12))))))))</f>
        <v/>
      </c>
      <c r="I22" s="56" t="str">
        <f>IF(AND('111'!AY22="",'112'!AY22=""),"",AVERAGE('111'!AY22,'112'!AY22,'113'!AY22,'114'!AY22))</f>
        <v/>
      </c>
      <c r="J22" s="81" t="str">
        <f>IF(I22="","",IF(I22&lt;Accueil!$E$5,Accueil!$G$5,IF(I22&lt;Accueil!$E$6,Accueil!$G$6,IF(I22&lt;Accueil!$E$7,Accueil!$G$7,IF(I22&lt;Accueil!$E$8,Accueil!$G$8,IF(I22&lt;Accueil!$E$9,Accueil!$G$9,IF(I22&lt;Accueil!$E$10,Accueil!$G$10,IF(I22&lt;Accueil!$E$11,Accueil!$G$11,Accueil!$G$12))))))))</f>
        <v/>
      </c>
      <c r="K22" s="56" t="str">
        <f>IF(AND('111'!F22="",'112'!F22=""),"",AVERAGE('111'!F22,'112'!F22,'113'!F22,'114'!F22))</f>
        <v/>
      </c>
      <c r="L22" s="81" t="str">
        <f>IF(K22="","",IF(K22&lt;Accueil!$E$5,Accueil!$G$5,IF(K22&lt;Accueil!$E$6,Accueil!$G$6,IF(K22&lt;Accueil!$E$7,Accueil!$G$7,IF(K22&lt;Accueil!$E$8,Accueil!$G$8,IF(K22&lt;Accueil!$E$9,Accueil!$G$9,IF(K22&lt;Accueil!$E$10,Accueil!$G$10,IF(K22&lt;Accueil!$E$11,Accueil!$G$11,Accueil!$G$12))))))))</f>
        <v/>
      </c>
      <c r="M22" s="56" t="str">
        <f>IF(AND('111'!G22="",'112'!G22="",'113'!G22="",'114'!G22=""),"",AVERAGE('111'!G22,'112'!G22,'113'!G22,'114'!G22))</f>
        <v/>
      </c>
      <c r="N22" s="81" t="str">
        <f>IF(M22="","",IF(M22&lt;Accueil!$E$5,Accueil!$G$5,IF(M22&lt;Accueil!$E$6,Accueil!$G$6,IF(M22&lt;Accueil!$E$7,Accueil!$G$7,IF(M22&lt;Accueil!$E$8,Accueil!$G$8,IF(M22&lt;Accueil!$E$9,Accueil!$G$9,IF(M22&lt;Accueil!$E$10,Accueil!$G$10,IF(M22&lt;Accueil!$E$11,Accueil!$G$11,Accueil!$G$12))))))))</f>
        <v/>
      </c>
      <c r="O22" s="56" t="str">
        <f>IF(AND('111'!H22="",'112'!H22=""),"",AVERAGE('111'!H22,'112'!H22,'113'!H22,'114'!H22))</f>
        <v/>
      </c>
      <c r="P22" s="81" t="str">
        <f>IF(O22="","",IF(O22&lt;Accueil!$E$5,Accueil!$G$5,IF(O22&lt;Accueil!$E$6,Accueil!$G$6,IF(O22&lt;Accueil!$E$7,Accueil!$G$7,IF(O22&lt;Accueil!$E$8,Accueil!$G$8,IF(O22&lt;Accueil!$E$9,Accueil!$G$9,IF(O22&lt;Accueil!$E$10,Accueil!$G$10,IF(O22&lt;Accueil!$E$11,Accueil!$G$11,Accueil!$G$12))))))))</f>
        <v/>
      </c>
      <c r="Q22" s="56" t="str">
        <f>IF(AND('111'!I22="",'112'!I22=""),"",AVERAGE('111'!I22,'112'!I22,'113'!I22,'114'!I22))</f>
        <v/>
      </c>
      <c r="R22" s="81" t="str">
        <f>IF(Q22="","",IF(Q22&lt;Accueil!$E$5,Accueil!$G$5,IF(Q22&lt;Accueil!$E$6,Accueil!$G$6,IF(Q22&lt;Accueil!$E$7,Accueil!$G$7,IF(Q22&lt;Accueil!$E$8,Accueil!$G$8,IF(Q22&lt;Accueil!$E$9,Accueil!$G$9,IF(Q22&lt;Accueil!$E$10,Accueil!$G$10,IF(Q22&lt;Accueil!$E$11,Accueil!$G$11,Accueil!$G$12))))))))</f>
        <v/>
      </c>
      <c r="S22" s="56" t="str">
        <f>IF(AND('111'!J22="",'112'!J22=""),"",AVERAGE('111'!J22,'112'!J22,'113'!J22,'114'!J22))</f>
        <v/>
      </c>
      <c r="T22" s="81" t="str">
        <f>IF(S22="","",IF(S22&lt;Accueil!$E$5,Accueil!$G$5,IF(S22&lt;Accueil!$E$6,Accueil!$G$6,IF(S22&lt;Accueil!$E$7,Accueil!$G$7,IF(S22&lt;Accueil!$E$8,Accueil!$G$8,IF(S22&lt;Accueil!$E$9,Accueil!$G$9,IF(S22&lt;Accueil!$E$10,Accueil!$G$10,IF(S22&lt;Accueil!$E$11,Accueil!$G$11,Accueil!$G$12))))))))</f>
        <v/>
      </c>
      <c r="U22" s="81" t="str">
        <f>IF(AND('111'!E22="",'112'!E22=""),"",AVERAGE('111'!E22,'112'!E22,'113'!E22,'114'!E22))</f>
        <v/>
      </c>
      <c r="V22" s="81" t="str">
        <f>IF(U22="","",IF(U22&lt;Accueil!$E$5,Accueil!$G$5,IF(U22&lt;Accueil!$E$6,Accueil!$G$6,IF(U22&lt;Accueil!$E$7,Accueil!$G$7,IF(U22&lt;Accueil!$E$8,Accueil!$G$8,IF(U22&lt;Accueil!$E$9,Accueil!$G$9,IF(U22&lt;Accueil!$E$10,Accueil!$G$10,IF(U22&lt;Accueil!$E$11,Accueil!$G$11,Accueil!$G$12))))))))</f>
        <v/>
      </c>
      <c r="W22" s="82" t="str">
        <f t="shared" si="0"/>
        <v/>
      </c>
    </row>
    <row r="23" spans="2:23">
      <c r="B23" s="56">
        <v>19</v>
      </c>
      <c r="C23" s="57"/>
      <c r="D23" s="57"/>
      <c r="E23" s="82" t="str">
        <f>IF(AND('111'!AW23="",'112'!AW23=""),"",AVERAGE('111'!AW23,'112'!AW23,'113'!AW23,'114'!AW23))</f>
        <v/>
      </c>
      <c r="F23" s="81" t="str">
        <f>IF(E23="","",IF(E23&lt;Accueil!$E$5,Accueil!$G$5,IF(E23&lt;Accueil!$E$6,Accueil!$G$6,IF(E23&lt;Accueil!$E$7,Accueil!$G$7,IF(E23&lt;Accueil!$E$8,Accueil!$G$8,IF(E23&lt;Accueil!$E$9,Accueil!$G$9,IF(E23&lt;Accueil!$E$10,Accueil!$G$10,IF(E23&lt;Accueil!$E$11,Accueil!$G$11,Accueil!$G$12))))))))</f>
        <v/>
      </c>
      <c r="G23" s="82" t="str">
        <f>IF(AND('111'!AX23="",'112'!AX23=""),"",AVERAGE('111'!AX23,'112'!AX23,'113'!AX23,'114'!AX23))</f>
        <v/>
      </c>
      <c r="H23" s="81" t="str">
        <f>IF(G23="","",IF(G23&lt;Accueil!$E$5,Accueil!$O$5,IF(G23&lt;Accueil!$E$6,Accueil!$O$6,IF(G23&lt;Accueil!$E$7,Accueil!$O$7,IF(G23&lt;Accueil!$E$8,Accueil!$O$8,IF(G23&lt;Accueil!$E$9,Accueil!$O$9,IF(G23&lt;Accueil!$E$10,Accueil!$O$10,IF(G23&lt;Accueil!$E$11,Accueil!$O$11,Accueil!$O$12))))))))</f>
        <v/>
      </c>
      <c r="I23" s="56" t="str">
        <f>IF(AND('111'!AY23="",'112'!AY23=""),"",AVERAGE('111'!AY23,'112'!AY23,'113'!AY23,'114'!AY23))</f>
        <v/>
      </c>
      <c r="J23" s="81" t="str">
        <f>IF(I23="","",IF(I23&lt;Accueil!$E$5,Accueil!$G$5,IF(I23&lt;Accueil!$E$6,Accueil!$G$6,IF(I23&lt;Accueil!$E$7,Accueil!$G$7,IF(I23&lt;Accueil!$E$8,Accueil!$G$8,IF(I23&lt;Accueil!$E$9,Accueil!$G$9,IF(I23&lt;Accueil!$E$10,Accueil!$G$10,IF(I23&lt;Accueil!$E$11,Accueil!$G$11,Accueil!$G$12))))))))</f>
        <v/>
      </c>
      <c r="K23" s="56" t="str">
        <f>IF(AND('111'!F23="",'112'!F23=""),"",AVERAGE('111'!F23,'112'!F23,'113'!F23,'114'!F23))</f>
        <v/>
      </c>
      <c r="L23" s="81" t="str">
        <f>IF(K23="","",IF(K23&lt;Accueil!$E$5,Accueil!$G$5,IF(K23&lt;Accueil!$E$6,Accueil!$G$6,IF(K23&lt;Accueil!$E$7,Accueil!$G$7,IF(K23&lt;Accueil!$E$8,Accueil!$G$8,IF(K23&lt;Accueil!$E$9,Accueil!$G$9,IF(K23&lt;Accueil!$E$10,Accueil!$G$10,IF(K23&lt;Accueil!$E$11,Accueil!$G$11,Accueil!$G$12))))))))</f>
        <v/>
      </c>
      <c r="M23" s="56" t="str">
        <f>IF(AND('111'!G23="",'112'!G23="",'113'!G23="",'114'!G23=""),"",AVERAGE('111'!G23,'112'!G23,'113'!G23,'114'!G23))</f>
        <v/>
      </c>
      <c r="N23" s="81" t="str">
        <f>IF(M23="","",IF(M23&lt;Accueil!$E$5,Accueil!$G$5,IF(M23&lt;Accueil!$E$6,Accueil!$G$6,IF(M23&lt;Accueil!$E$7,Accueil!$G$7,IF(M23&lt;Accueil!$E$8,Accueil!$G$8,IF(M23&lt;Accueil!$E$9,Accueil!$G$9,IF(M23&lt;Accueil!$E$10,Accueil!$G$10,IF(M23&lt;Accueil!$E$11,Accueil!$G$11,Accueil!$G$12))))))))</f>
        <v/>
      </c>
      <c r="O23" s="56" t="str">
        <f>IF(AND('111'!H23="",'112'!H23=""),"",AVERAGE('111'!H23,'112'!H23,'113'!H23,'114'!H23))</f>
        <v/>
      </c>
      <c r="P23" s="81" t="str">
        <f>IF(O23="","",IF(O23&lt;Accueil!$E$5,Accueil!$G$5,IF(O23&lt;Accueil!$E$6,Accueil!$G$6,IF(O23&lt;Accueil!$E$7,Accueil!$G$7,IF(O23&lt;Accueil!$E$8,Accueil!$G$8,IF(O23&lt;Accueil!$E$9,Accueil!$G$9,IF(O23&lt;Accueil!$E$10,Accueil!$G$10,IF(O23&lt;Accueil!$E$11,Accueil!$G$11,Accueil!$G$12))))))))</f>
        <v/>
      </c>
      <c r="Q23" s="56" t="str">
        <f>IF(AND('111'!I23="",'112'!I23=""),"",AVERAGE('111'!I23,'112'!I23,'113'!I23,'114'!I23))</f>
        <v/>
      </c>
      <c r="R23" s="81" t="str">
        <f>IF(Q23="","",IF(Q23&lt;Accueil!$E$5,Accueil!$G$5,IF(Q23&lt;Accueil!$E$6,Accueil!$G$6,IF(Q23&lt;Accueil!$E$7,Accueil!$G$7,IF(Q23&lt;Accueil!$E$8,Accueil!$G$8,IF(Q23&lt;Accueil!$E$9,Accueil!$G$9,IF(Q23&lt;Accueil!$E$10,Accueil!$G$10,IF(Q23&lt;Accueil!$E$11,Accueil!$G$11,Accueil!$G$12))))))))</f>
        <v/>
      </c>
      <c r="S23" s="56" t="str">
        <f>IF(AND('111'!J23="",'112'!J23=""),"",AVERAGE('111'!J23,'112'!J23,'113'!J23,'114'!J23))</f>
        <v/>
      </c>
      <c r="T23" s="81" t="str">
        <f>IF(S23="","",IF(S23&lt;Accueil!$E$5,Accueil!$G$5,IF(S23&lt;Accueil!$E$6,Accueil!$G$6,IF(S23&lt;Accueil!$E$7,Accueil!$G$7,IF(S23&lt;Accueil!$E$8,Accueil!$G$8,IF(S23&lt;Accueil!$E$9,Accueil!$G$9,IF(S23&lt;Accueil!$E$10,Accueil!$G$10,IF(S23&lt;Accueil!$E$11,Accueil!$G$11,Accueil!$G$12))))))))</f>
        <v/>
      </c>
      <c r="U23" s="81" t="str">
        <f>IF(AND('111'!E23="",'112'!E23=""),"",AVERAGE('111'!E23,'112'!E23,'113'!E23,'114'!E23))</f>
        <v/>
      </c>
      <c r="V23" s="81" t="str">
        <f>IF(U23="","",IF(U23&lt;Accueil!$E$5,Accueil!$G$5,IF(U23&lt;Accueil!$E$6,Accueil!$G$6,IF(U23&lt;Accueil!$E$7,Accueil!$G$7,IF(U23&lt;Accueil!$E$8,Accueil!$G$8,IF(U23&lt;Accueil!$E$9,Accueil!$G$9,IF(U23&lt;Accueil!$E$10,Accueil!$G$10,IF(U23&lt;Accueil!$E$11,Accueil!$G$11,Accueil!$G$12))))))))</f>
        <v/>
      </c>
      <c r="W23" s="82" t="str">
        <f t="shared" si="0"/>
        <v/>
      </c>
    </row>
    <row r="24" spans="2:23">
      <c r="B24" s="56">
        <v>20</v>
      </c>
      <c r="C24" s="57"/>
      <c r="D24" s="57"/>
      <c r="E24" s="82" t="str">
        <f>IF(AND('111'!AW24="",'112'!AW24=""),"",AVERAGE('111'!AW24,'112'!AW24,'113'!AW24,'114'!AW24))</f>
        <v/>
      </c>
      <c r="F24" s="81" t="str">
        <f>IF(E24="","",IF(E24&lt;Accueil!$E$5,Accueil!$G$5,IF(E24&lt;Accueil!$E$6,Accueil!$G$6,IF(E24&lt;Accueil!$E$7,Accueil!$G$7,IF(E24&lt;Accueil!$E$8,Accueil!$G$8,IF(E24&lt;Accueil!$E$9,Accueil!$G$9,IF(E24&lt;Accueil!$E$10,Accueil!$G$10,IF(E24&lt;Accueil!$E$11,Accueil!$G$11,Accueil!$G$12))))))))</f>
        <v/>
      </c>
      <c r="G24" s="82" t="str">
        <f>IF(AND('111'!AX24="",'112'!AX24=""),"",AVERAGE('111'!AX24,'112'!AX24,'113'!AX24,'114'!AX24))</f>
        <v/>
      </c>
      <c r="H24" s="81" t="str">
        <f>IF(G24="","",IF(G24&lt;Accueil!$E$5,Accueil!$O$5,IF(G24&lt;Accueil!$E$6,Accueil!$O$6,IF(G24&lt;Accueil!$E$7,Accueil!$O$7,IF(G24&lt;Accueil!$E$8,Accueil!$O$8,IF(G24&lt;Accueil!$E$9,Accueil!$O$9,IF(G24&lt;Accueil!$E$10,Accueil!$O$10,IF(G24&lt;Accueil!$E$11,Accueil!$O$11,Accueil!$O$12))))))))</f>
        <v/>
      </c>
      <c r="I24" s="56" t="str">
        <f>IF(AND('111'!AY24="",'112'!AY24=""),"",AVERAGE('111'!AY24,'112'!AY24,'113'!AY24,'114'!AY24))</f>
        <v/>
      </c>
      <c r="J24" s="81" t="str">
        <f>IF(I24="","",IF(I24&lt;Accueil!$E$5,Accueil!$G$5,IF(I24&lt;Accueil!$E$6,Accueil!$G$6,IF(I24&lt;Accueil!$E$7,Accueil!$G$7,IF(I24&lt;Accueil!$E$8,Accueil!$G$8,IF(I24&lt;Accueil!$E$9,Accueil!$G$9,IF(I24&lt;Accueil!$E$10,Accueil!$G$10,IF(I24&lt;Accueil!$E$11,Accueil!$G$11,Accueil!$G$12))))))))</f>
        <v/>
      </c>
      <c r="K24" s="56" t="str">
        <f>IF(AND('111'!F24="",'112'!F24=""),"",AVERAGE('111'!F24,'112'!F24,'113'!F24,'114'!F24))</f>
        <v/>
      </c>
      <c r="L24" s="81" t="str">
        <f>IF(K24="","",IF(K24&lt;Accueil!$E$5,Accueil!$G$5,IF(K24&lt;Accueil!$E$6,Accueil!$G$6,IF(K24&lt;Accueil!$E$7,Accueil!$G$7,IF(K24&lt;Accueil!$E$8,Accueil!$G$8,IF(K24&lt;Accueil!$E$9,Accueil!$G$9,IF(K24&lt;Accueil!$E$10,Accueil!$G$10,IF(K24&lt;Accueil!$E$11,Accueil!$G$11,Accueil!$G$12))))))))</f>
        <v/>
      </c>
      <c r="M24" s="56" t="str">
        <f>IF(AND('111'!G24="",'112'!G24="",'113'!G24="",'114'!G24=""),"",AVERAGE('111'!G24,'112'!G24,'113'!G24,'114'!G24))</f>
        <v/>
      </c>
      <c r="N24" s="81" t="str">
        <f>IF(M24="","",IF(M24&lt;Accueil!$E$5,Accueil!$G$5,IF(M24&lt;Accueil!$E$6,Accueil!$G$6,IF(M24&lt;Accueil!$E$7,Accueil!$G$7,IF(M24&lt;Accueil!$E$8,Accueil!$G$8,IF(M24&lt;Accueil!$E$9,Accueil!$G$9,IF(M24&lt;Accueil!$E$10,Accueil!$G$10,IF(M24&lt;Accueil!$E$11,Accueil!$G$11,Accueil!$G$12))))))))</f>
        <v/>
      </c>
      <c r="O24" s="56" t="str">
        <f>IF(AND('111'!H24="",'112'!H24=""),"",AVERAGE('111'!H24,'112'!H24,'113'!H24,'114'!H24))</f>
        <v/>
      </c>
      <c r="P24" s="81" t="str">
        <f>IF(O24="","",IF(O24&lt;Accueil!$E$5,Accueil!$G$5,IF(O24&lt;Accueil!$E$6,Accueil!$G$6,IF(O24&lt;Accueil!$E$7,Accueil!$G$7,IF(O24&lt;Accueil!$E$8,Accueil!$G$8,IF(O24&lt;Accueil!$E$9,Accueil!$G$9,IF(O24&lt;Accueil!$E$10,Accueil!$G$10,IF(O24&lt;Accueil!$E$11,Accueil!$G$11,Accueil!$G$12))))))))</f>
        <v/>
      </c>
      <c r="Q24" s="56" t="str">
        <f>IF(AND('111'!I24="",'112'!I24=""),"",AVERAGE('111'!I24,'112'!I24,'113'!I24,'114'!I24))</f>
        <v/>
      </c>
      <c r="R24" s="81" t="str">
        <f>IF(Q24="","",IF(Q24&lt;Accueil!$E$5,Accueil!$G$5,IF(Q24&lt;Accueil!$E$6,Accueil!$G$6,IF(Q24&lt;Accueil!$E$7,Accueil!$G$7,IF(Q24&lt;Accueil!$E$8,Accueil!$G$8,IF(Q24&lt;Accueil!$E$9,Accueil!$G$9,IF(Q24&lt;Accueil!$E$10,Accueil!$G$10,IF(Q24&lt;Accueil!$E$11,Accueil!$G$11,Accueil!$G$12))))))))</f>
        <v/>
      </c>
      <c r="S24" s="56" t="str">
        <f>IF(AND('111'!J24="",'112'!J24=""),"",AVERAGE('111'!J24,'112'!J24,'113'!J24,'114'!J24))</f>
        <v/>
      </c>
      <c r="T24" s="81" t="str">
        <f>IF(S24="","",IF(S24&lt;Accueil!$E$5,Accueil!$G$5,IF(S24&lt;Accueil!$E$6,Accueil!$G$6,IF(S24&lt;Accueil!$E$7,Accueil!$G$7,IF(S24&lt;Accueil!$E$8,Accueil!$G$8,IF(S24&lt;Accueil!$E$9,Accueil!$G$9,IF(S24&lt;Accueil!$E$10,Accueil!$G$10,IF(S24&lt;Accueil!$E$11,Accueil!$G$11,Accueil!$G$12))))))))</f>
        <v/>
      </c>
      <c r="U24" s="81" t="str">
        <f>IF(AND('111'!E24="",'112'!E24=""),"",AVERAGE('111'!E24,'112'!E24,'113'!E24,'114'!E24))</f>
        <v/>
      </c>
      <c r="V24" s="81" t="str">
        <f>IF(U24="","",IF(U24&lt;Accueil!$E$5,Accueil!$G$5,IF(U24&lt;Accueil!$E$6,Accueil!$G$6,IF(U24&lt;Accueil!$E$7,Accueil!$G$7,IF(U24&lt;Accueil!$E$8,Accueil!$G$8,IF(U24&lt;Accueil!$E$9,Accueil!$G$9,IF(U24&lt;Accueil!$E$10,Accueil!$G$10,IF(U24&lt;Accueil!$E$11,Accueil!$G$11,Accueil!$G$12))))))))</f>
        <v/>
      </c>
      <c r="W24" s="82" t="str">
        <f t="shared" si="0"/>
        <v/>
      </c>
    </row>
    <row r="25" spans="2:23">
      <c r="B25" s="56">
        <v>21</v>
      </c>
      <c r="C25" s="57"/>
      <c r="D25" s="57"/>
      <c r="E25" s="82" t="str">
        <f>IF(AND('111'!AW25="",'112'!AW25=""),"",AVERAGE('111'!AW25,'112'!AW25,'113'!AW25,'114'!AW25))</f>
        <v/>
      </c>
      <c r="F25" s="81" t="str">
        <f>IF(E25="","",IF(E25&lt;Accueil!$E$5,Accueil!$G$5,IF(E25&lt;Accueil!$E$6,Accueil!$G$6,IF(E25&lt;Accueil!$E$7,Accueil!$G$7,IF(E25&lt;Accueil!$E$8,Accueil!$G$8,IF(E25&lt;Accueil!$E$9,Accueil!$G$9,IF(E25&lt;Accueil!$E$10,Accueil!$G$10,IF(E25&lt;Accueil!$E$11,Accueil!$G$11,Accueil!$G$12))))))))</f>
        <v/>
      </c>
      <c r="G25" s="82" t="str">
        <f>IF(AND('111'!AX25="",'112'!AX25=""),"",AVERAGE('111'!AX25,'112'!AX25,'113'!AX25,'114'!AX25))</f>
        <v/>
      </c>
      <c r="H25" s="81" t="str">
        <f>IF(G25="","",IF(G25&lt;Accueil!$E$5,Accueil!$O$5,IF(G25&lt;Accueil!$E$6,Accueil!$O$6,IF(G25&lt;Accueil!$E$7,Accueil!$O$7,IF(G25&lt;Accueil!$E$8,Accueil!$O$8,IF(G25&lt;Accueil!$E$9,Accueil!$O$9,IF(G25&lt;Accueil!$E$10,Accueil!$O$10,IF(G25&lt;Accueil!$E$11,Accueil!$O$11,Accueil!$O$12))))))))</f>
        <v/>
      </c>
      <c r="I25" s="56" t="str">
        <f>IF(AND('111'!AY25="",'112'!AY25=""),"",AVERAGE('111'!AY25,'112'!AY25,'113'!AY25,'114'!AY25))</f>
        <v/>
      </c>
      <c r="J25" s="81" t="str">
        <f>IF(I25="","",IF(I25&lt;Accueil!$E$5,Accueil!$G$5,IF(I25&lt;Accueil!$E$6,Accueil!$G$6,IF(I25&lt;Accueil!$E$7,Accueil!$G$7,IF(I25&lt;Accueil!$E$8,Accueil!$G$8,IF(I25&lt;Accueil!$E$9,Accueil!$G$9,IF(I25&lt;Accueil!$E$10,Accueil!$G$10,IF(I25&lt;Accueil!$E$11,Accueil!$G$11,Accueil!$G$12))))))))</f>
        <v/>
      </c>
      <c r="K25" s="56" t="str">
        <f>IF(AND('111'!F25="",'112'!F25=""),"",AVERAGE('111'!F25,'112'!F25,'113'!F25,'114'!F25))</f>
        <v/>
      </c>
      <c r="L25" s="81" t="str">
        <f>IF(K25="","",IF(K25&lt;Accueil!$E$5,Accueil!$G$5,IF(K25&lt;Accueil!$E$6,Accueil!$G$6,IF(K25&lt;Accueil!$E$7,Accueil!$G$7,IF(K25&lt;Accueil!$E$8,Accueil!$G$8,IF(K25&lt;Accueil!$E$9,Accueil!$G$9,IF(K25&lt;Accueil!$E$10,Accueil!$G$10,IF(K25&lt;Accueil!$E$11,Accueil!$G$11,Accueil!$G$12))))))))</f>
        <v/>
      </c>
      <c r="M25" s="56" t="str">
        <f>IF(AND('111'!G25="",'112'!G25="",'113'!G25="",'114'!G25=""),"",AVERAGE('111'!G25,'112'!G25,'113'!G25,'114'!G25))</f>
        <v/>
      </c>
      <c r="N25" s="81" t="str">
        <f>IF(M25="","",IF(M25&lt;Accueil!$E$5,Accueil!$G$5,IF(M25&lt;Accueil!$E$6,Accueil!$G$6,IF(M25&lt;Accueil!$E$7,Accueil!$G$7,IF(M25&lt;Accueil!$E$8,Accueil!$G$8,IF(M25&lt;Accueil!$E$9,Accueil!$G$9,IF(M25&lt;Accueil!$E$10,Accueil!$G$10,IF(M25&lt;Accueil!$E$11,Accueil!$G$11,Accueil!$G$12))))))))</f>
        <v/>
      </c>
      <c r="O25" s="56" t="str">
        <f>IF(AND('111'!H25="",'112'!H25=""),"",AVERAGE('111'!H25,'112'!H25,'113'!H25,'114'!H25))</f>
        <v/>
      </c>
      <c r="P25" s="81" t="str">
        <f>IF(O25="","",IF(O25&lt;Accueil!$E$5,Accueil!$G$5,IF(O25&lt;Accueil!$E$6,Accueil!$G$6,IF(O25&lt;Accueil!$E$7,Accueil!$G$7,IF(O25&lt;Accueil!$E$8,Accueil!$G$8,IF(O25&lt;Accueil!$E$9,Accueil!$G$9,IF(O25&lt;Accueil!$E$10,Accueil!$G$10,IF(O25&lt;Accueil!$E$11,Accueil!$G$11,Accueil!$G$12))))))))</f>
        <v/>
      </c>
      <c r="Q25" s="56" t="str">
        <f>IF(AND('111'!I25="",'112'!I25=""),"",AVERAGE('111'!I25,'112'!I25,'113'!I25,'114'!I25))</f>
        <v/>
      </c>
      <c r="R25" s="81" t="str">
        <f>IF(Q25="","",IF(Q25&lt;Accueil!$E$5,Accueil!$G$5,IF(Q25&lt;Accueil!$E$6,Accueil!$G$6,IF(Q25&lt;Accueil!$E$7,Accueil!$G$7,IF(Q25&lt;Accueil!$E$8,Accueil!$G$8,IF(Q25&lt;Accueil!$E$9,Accueil!$G$9,IF(Q25&lt;Accueil!$E$10,Accueil!$G$10,IF(Q25&lt;Accueil!$E$11,Accueil!$G$11,Accueil!$G$12))))))))</f>
        <v/>
      </c>
      <c r="S25" s="56" t="str">
        <f>IF(AND('111'!J25="",'112'!J25=""),"",AVERAGE('111'!J25,'112'!J25,'113'!J25,'114'!J25))</f>
        <v/>
      </c>
      <c r="T25" s="81" t="str">
        <f>IF(S25="","",IF(S25&lt;Accueil!$E$5,Accueil!$G$5,IF(S25&lt;Accueil!$E$6,Accueil!$G$6,IF(S25&lt;Accueil!$E$7,Accueil!$G$7,IF(S25&lt;Accueil!$E$8,Accueil!$G$8,IF(S25&lt;Accueil!$E$9,Accueil!$G$9,IF(S25&lt;Accueil!$E$10,Accueil!$G$10,IF(S25&lt;Accueil!$E$11,Accueil!$G$11,Accueil!$G$12))))))))</f>
        <v/>
      </c>
      <c r="U25" s="81" t="str">
        <f>IF(AND('111'!E25="",'112'!E25=""),"",AVERAGE('111'!E25,'112'!E25,'113'!E25,'114'!E25))</f>
        <v/>
      </c>
      <c r="V25" s="81" t="str">
        <f>IF(U25="","",IF(U25&lt;Accueil!$E$5,Accueil!$G$5,IF(U25&lt;Accueil!$E$6,Accueil!$G$6,IF(U25&lt;Accueil!$E$7,Accueil!$G$7,IF(U25&lt;Accueil!$E$8,Accueil!$G$8,IF(U25&lt;Accueil!$E$9,Accueil!$G$9,IF(U25&lt;Accueil!$E$10,Accueil!$G$10,IF(U25&lt;Accueil!$E$11,Accueil!$G$11,Accueil!$G$12))))))))</f>
        <v/>
      </c>
      <c r="W25" s="82" t="str">
        <f t="shared" si="0"/>
        <v/>
      </c>
    </row>
    <row r="26" spans="2:23">
      <c r="B26" s="56">
        <v>22</v>
      </c>
      <c r="C26" s="57"/>
      <c r="D26" s="57"/>
      <c r="E26" s="82" t="str">
        <f>IF(AND('111'!AW26="",'112'!AW26=""),"",AVERAGE('111'!AW26,'112'!AW26,'113'!AW26,'114'!AW26))</f>
        <v/>
      </c>
      <c r="F26" s="81" t="str">
        <f>IF(E26="","",IF(E26&lt;Accueil!$E$5,Accueil!$G$5,IF(E26&lt;Accueil!$E$6,Accueil!$G$6,IF(E26&lt;Accueil!$E$7,Accueil!$G$7,IF(E26&lt;Accueil!$E$8,Accueil!$G$8,IF(E26&lt;Accueil!$E$9,Accueil!$G$9,IF(E26&lt;Accueil!$E$10,Accueil!$G$10,IF(E26&lt;Accueil!$E$11,Accueil!$G$11,Accueil!$G$12))))))))</f>
        <v/>
      </c>
      <c r="G26" s="82" t="str">
        <f>IF(AND('111'!AX26="",'112'!AX26=""),"",AVERAGE('111'!AX26,'112'!AX26,'113'!AX26,'114'!AX26))</f>
        <v/>
      </c>
      <c r="H26" s="81" t="str">
        <f>IF(G26="","",IF(G26&lt;Accueil!$E$5,Accueil!$O$5,IF(G26&lt;Accueil!$E$6,Accueil!$O$6,IF(G26&lt;Accueil!$E$7,Accueil!$O$7,IF(G26&lt;Accueil!$E$8,Accueil!$O$8,IF(G26&lt;Accueil!$E$9,Accueil!$O$9,IF(G26&lt;Accueil!$E$10,Accueil!$O$10,IF(G26&lt;Accueil!$E$11,Accueil!$O$11,Accueil!$O$12))))))))</f>
        <v/>
      </c>
      <c r="I26" s="56" t="str">
        <f>IF(AND('111'!AY26="",'112'!AY26=""),"",AVERAGE('111'!AY26,'112'!AY26,'113'!AY26,'114'!AY26))</f>
        <v/>
      </c>
      <c r="J26" s="81" t="str">
        <f>IF(I26="","",IF(I26&lt;Accueil!$E$5,Accueil!$G$5,IF(I26&lt;Accueil!$E$6,Accueil!$G$6,IF(I26&lt;Accueil!$E$7,Accueil!$G$7,IF(I26&lt;Accueil!$E$8,Accueil!$G$8,IF(I26&lt;Accueil!$E$9,Accueil!$G$9,IF(I26&lt;Accueil!$E$10,Accueil!$G$10,IF(I26&lt;Accueil!$E$11,Accueil!$G$11,Accueil!$G$12))))))))</f>
        <v/>
      </c>
      <c r="K26" s="56" t="str">
        <f>IF(AND('111'!F26="",'112'!F26=""),"",AVERAGE('111'!F26,'112'!F26,'113'!F26,'114'!F26))</f>
        <v/>
      </c>
      <c r="L26" s="81" t="str">
        <f>IF(K26="","",IF(K26&lt;Accueil!$E$5,Accueil!$G$5,IF(K26&lt;Accueil!$E$6,Accueil!$G$6,IF(K26&lt;Accueil!$E$7,Accueil!$G$7,IF(K26&lt;Accueil!$E$8,Accueil!$G$8,IF(K26&lt;Accueil!$E$9,Accueil!$G$9,IF(K26&lt;Accueil!$E$10,Accueil!$G$10,IF(K26&lt;Accueil!$E$11,Accueil!$G$11,Accueil!$G$12))))))))</f>
        <v/>
      </c>
      <c r="M26" s="56" t="str">
        <f>IF(AND('111'!G26="",'112'!G26="",'113'!G26="",'114'!G26=""),"",AVERAGE('111'!G26,'112'!G26,'113'!G26,'114'!G26))</f>
        <v/>
      </c>
      <c r="N26" s="81" t="str">
        <f>IF(M26="","",IF(M26&lt;Accueil!$E$5,Accueil!$G$5,IF(M26&lt;Accueil!$E$6,Accueil!$G$6,IF(M26&lt;Accueil!$E$7,Accueil!$G$7,IF(M26&lt;Accueil!$E$8,Accueil!$G$8,IF(M26&lt;Accueil!$E$9,Accueil!$G$9,IF(M26&lt;Accueil!$E$10,Accueil!$G$10,IF(M26&lt;Accueil!$E$11,Accueil!$G$11,Accueil!$G$12))))))))</f>
        <v/>
      </c>
      <c r="O26" s="56" t="str">
        <f>IF(AND('111'!H26="",'112'!H26=""),"",AVERAGE('111'!H26,'112'!H26,'113'!H26,'114'!H26))</f>
        <v/>
      </c>
      <c r="P26" s="81" t="str">
        <f>IF(O26="","",IF(O26&lt;Accueil!$E$5,Accueil!$G$5,IF(O26&lt;Accueil!$E$6,Accueil!$G$6,IF(O26&lt;Accueil!$E$7,Accueil!$G$7,IF(O26&lt;Accueil!$E$8,Accueil!$G$8,IF(O26&lt;Accueil!$E$9,Accueil!$G$9,IF(O26&lt;Accueil!$E$10,Accueil!$G$10,IF(O26&lt;Accueil!$E$11,Accueil!$G$11,Accueil!$G$12))))))))</f>
        <v/>
      </c>
      <c r="Q26" s="56" t="str">
        <f>IF(AND('111'!I26="",'112'!I26=""),"",AVERAGE('111'!I26,'112'!I26,'113'!I26,'114'!I26))</f>
        <v/>
      </c>
      <c r="R26" s="81" t="str">
        <f>IF(Q26="","",IF(Q26&lt;Accueil!$E$5,Accueil!$G$5,IF(Q26&lt;Accueil!$E$6,Accueil!$G$6,IF(Q26&lt;Accueil!$E$7,Accueil!$G$7,IF(Q26&lt;Accueil!$E$8,Accueil!$G$8,IF(Q26&lt;Accueil!$E$9,Accueil!$G$9,IF(Q26&lt;Accueil!$E$10,Accueil!$G$10,IF(Q26&lt;Accueil!$E$11,Accueil!$G$11,Accueil!$G$12))))))))</f>
        <v/>
      </c>
      <c r="S26" s="56" t="str">
        <f>IF(AND('111'!J26="",'112'!J26=""),"",AVERAGE('111'!J26,'112'!J26,'113'!J26,'114'!J26))</f>
        <v/>
      </c>
      <c r="T26" s="81" t="str">
        <f>IF(S26="","",IF(S26&lt;Accueil!$E$5,Accueil!$G$5,IF(S26&lt;Accueil!$E$6,Accueil!$G$6,IF(S26&lt;Accueil!$E$7,Accueil!$G$7,IF(S26&lt;Accueil!$E$8,Accueil!$G$8,IF(S26&lt;Accueil!$E$9,Accueil!$G$9,IF(S26&lt;Accueil!$E$10,Accueil!$G$10,IF(S26&lt;Accueil!$E$11,Accueil!$G$11,Accueil!$G$12))))))))</f>
        <v/>
      </c>
      <c r="U26" s="81" t="str">
        <f>IF(AND('111'!E26="",'112'!E26=""),"",AVERAGE('111'!E26,'112'!E26,'113'!E26,'114'!E26))</f>
        <v/>
      </c>
      <c r="V26" s="81" t="str">
        <f>IF(U26="","",IF(U26&lt;Accueil!$E$5,Accueil!$G$5,IF(U26&lt;Accueil!$E$6,Accueil!$G$6,IF(U26&lt;Accueil!$E$7,Accueil!$G$7,IF(U26&lt;Accueil!$E$8,Accueil!$G$8,IF(U26&lt;Accueil!$E$9,Accueil!$G$9,IF(U26&lt;Accueil!$E$10,Accueil!$G$10,IF(U26&lt;Accueil!$E$11,Accueil!$G$11,Accueil!$G$12))))))))</f>
        <v/>
      </c>
      <c r="W26" s="82" t="str">
        <f t="shared" si="0"/>
        <v/>
      </c>
    </row>
    <row r="27" spans="2:23">
      <c r="B27" s="56">
        <v>23</v>
      </c>
      <c r="C27" s="57"/>
      <c r="D27" s="57"/>
      <c r="E27" s="82" t="str">
        <f>IF(AND('111'!AW27="",'112'!AW27=""),"",AVERAGE('111'!AW27,'112'!AW27,'113'!AW27,'114'!AW27))</f>
        <v/>
      </c>
      <c r="F27" s="81" t="str">
        <f>IF(E27="","",IF(E27&lt;Accueil!$E$5,Accueil!$G$5,IF(E27&lt;Accueil!$E$6,Accueil!$G$6,IF(E27&lt;Accueil!$E$7,Accueil!$G$7,IF(E27&lt;Accueil!$E$8,Accueil!$G$8,IF(E27&lt;Accueil!$E$9,Accueil!$G$9,IF(E27&lt;Accueil!$E$10,Accueil!$G$10,IF(E27&lt;Accueil!$E$11,Accueil!$G$11,Accueil!$G$12))))))))</f>
        <v/>
      </c>
      <c r="G27" s="82" t="str">
        <f>IF(AND('111'!AX27="",'112'!AX27=""),"",AVERAGE('111'!AX27,'112'!AX27,'113'!AX27,'114'!AX27))</f>
        <v/>
      </c>
      <c r="H27" s="81" t="str">
        <f>IF(G27="","",IF(G27&lt;Accueil!$E$5,Accueil!$O$5,IF(G27&lt;Accueil!$E$6,Accueil!$O$6,IF(G27&lt;Accueil!$E$7,Accueil!$O$7,IF(G27&lt;Accueil!$E$8,Accueil!$O$8,IF(G27&lt;Accueil!$E$9,Accueil!$O$9,IF(G27&lt;Accueil!$E$10,Accueil!$O$10,IF(G27&lt;Accueil!$E$11,Accueil!$O$11,Accueil!$O$12))))))))</f>
        <v/>
      </c>
      <c r="I27" s="56" t="str">
        <f>IF(AND('111'!AY27="",'112'!AY27=""),"",AVERAGE('111'!AY27,'112'!AY27,'113'!AY27,'114'!AY27))</f>
        <v/>
      </c>
      <c r="J27" s="81" t="str">
        <f>IF(I27="","",IF(I27&lt;Accueil!$E$5,Accueil!$G$5,IF(I27&lt;Accueil!$E$6,Accueil!$G$6,IF(I27&lt;Accueil!$E$7,Accueil!$G$7,IF(I27&lt;Accueil!$E$8,Accueil!$G$8,IF(I27&lt;Accueil!$E$9,Accueil!$G$9,IF(I27&lt;Accueil!$E$10,Accueil!$G$10,IF(I27&lt;Accueil!$E$11,Accueil!$G$11,Accueil!$G$12))))))))</f>
        <v/>
      </c>
      <c r="K27" s="56" t="str">
        <f>IF(AND('111'!F27="",'112'!F27=""),"",AVERAGE('111'!F27,'112'!F27,'113'!F27,'114'!F27))</f>
        <v/>
      </c>
      <c r="L27" s="81" t="str">
        <f>IF(K27="","",IF(K27&lt;Accueil!$E$5,Accueil!$G$5,IF(K27&lt;Accueil!$E$6,Accueil!$G$6,IF(K27&lt;Accueil!$E$7,Accueil!$G$7,IF(K27&lt;Accueil!$E$8,Accueil!$G$8,IF(K27&lt;Accueil!$E$9,Accueil!$G$9,IF(K27&lt;Accueil!$E$10,Accueil!$G$10,IF(K27&lt;Accueil!$E$11,Accueil!$G$11,Accueil!$G$12))))))))</f>
        <v/>
      </c>
      <c r="M27" s="56" t="str">
        <f>IF(AND('111'!G27="",'112'!G27="",'113'!G27="",'114'!G27=""),"",AVERAGE('111'!G27,'112'!G27,'113'!G27,'114'!G27))</f>
        <v/>
      </c>
      <c r="N27" s="81" t="str">
        <f>IF(M27="","",IF(M27&lt;Accueil!$E$5,Accueil!$G$5,IF(M27&lt;Accueil!$E$6,Accueil!$G$6,IF(M27&lt;Accueil!$E$7,Accueil!$G$7,IF(M27&lt;Accueil!$E$8,Accueil!$G$8,IF(M27&lt;Accueil!$E$9,Accueil!$G$9,IF(M27&lt;Accueil!$E$10,Accueil!$G$10,IF(M27&lt;Accueil!$E$11,Accueil!$G$11,Accueil!$G$12))))))))</f>
        <v/>
      </c>
      <c r="O27" s="56" t="str">
        <f>IF(AND('111'!H27="",'112'!H27=""),"",AVERAGE('111'!H27,'112'!H27,'113'!H27,'114'!H27))</f>
        <v/>
      </c>
      <c r="P27" s="81" t="str">
        <f>IF(O27="","",IF(O27&lt;Accueil!$E$5,Accueil!$G$5,IF(O27&lt;Accueil!$E$6,Accueil!$G$6,IF(O27&lt;Accueil!$E$7,Accueil!$G$7,IF(O27&lt;Accueil!$E$8,Accueil!$G$8,IF(O27&lt;Accueil!$E$9,Accueil!$G$9,IF(O27&lt;Accueil!$E$10,Accueil!$G$10,IF(O27&lt;Accueil!$E$11,Accueil!$G$11,Accueil!$G$12))))))))</f>
        <v/>
      </c>
      <c r="Q27" s="56" t="str">
        <f>IF(AND('111'!I27="",'112'!I27=""),"",AVERAGE('111'!I27,'112'!I27,'113'!I27,'114'!I27))</f>
        <v/>
      </c>
      <c r="R27" s="81" t="str">
        <f>IF(Q27="","",IF(Q27&lt;Accueil!$E$5,Accueil!$G$5,IF(Q27&lt;Accueil!$E$6,Accueil!$G$6,IF(Q27&lt;Accueil!$E$7,Accueil!$G$7,IF(Q27&lt;Accueil!$E$8,Accueil!$G$8,IF(Q27&lt;Accueil!$E$9,Accueil!$G$9,IF(Q27&lt;Accueil!$E$10,Accueil!$G$10,IF(Q27&lt;Accueil!$E$11,Accueil!$G$11,Accueil!$G$12))))))))</f>
        <v/>
      </c>
      <c r="S27" s="56" t="str">
        <f>IF(AND('111'!J27="",'112'!J27=""),"",AVERAGE('111'!J27,'112'!J27,'113'!J27,'114'!J27))</f>
        <v/>
      </c>
      <c r="T27" s="81" t="str">
        <f>IF(S27="","",IF(S27&lt;Accueil!$E$5,Accueil!$G$5,IF(S27&lt;Accueil!$E$6,Accueil!$G$6,IF(S27&lt;Accueil!$E$7,Accueil!$G$7,IF(S27&lt;Accueil!$E$8,Accueil!$G$8,IF(S27&lt;Accueil!$E$9,Accueil!$G$9,IF(S27&lt;Accueil!$E$10,Accueil!$G$10,IF(S27&lt;Accueil!$E$11,Accueil!$G$11,Accueil!$G$12))))))))</f>
        <v/>
      </c>
      <c r="U27" s="81" t="str">
        <f>IF(AND('111'!E27="",'112'!E27=""),"",AVERAGE('111'!E27,'112'!E27,'113'!E27,'114'!E27))</f>
        <v/>
      </c>
      <c r="V27" s="81" t="str">
        <f>IF(U27="","",IF(U27&lt;Accueil!$E$5,Accueil!$G$5,IF(U27&lt;Accueil!$E$6,Accueil!$G$6,IF(U27&lt;Accueil!$E$7,Accueil!$G$7,IF(U27&lt;Accueil!$E$8,Accueil!$G$8,IF(U27&lt;Accueil!$E$9,Accueil!$G$9,IF(U27&lt;Accueil!$E$10,Accueil!$G$10,IF(U27&lt;Accueil!$E$11,Accueil!$G$11,Accueil!$G$12))))))))</f>
        <v/>
      </c>
      <c r="W27" s="82" t="str">
        <f t="shared" si="0"/>
        <v/>
      </c>
    </row>
    <row r="28" spans="2:23">
      <c r="B28" s="56">
        <v>24</v>
      </c>
      <c r="C28" s="57"/>
      <c r="D28" s="57"/>
      <c r="E28" s="82" t="str">
        <f>IF(AND('111'!AW28="",'112'!AW28=""),"",AVERAGE('111'!AW28,'112'!AW28,'113'!AW28,'114'!AW28))</f>
        <v/>
      </c>
      <c r="F28" s="81" t="str">
        <f>IF(E28="","",IF(E28&lt;Accueil!$E$5,Accueil!$G$5,IF(E28&lt;Accueil!$E$6,Accueil!$G$6,IF(E28&lt;Accueil!$E$7,Accueil!$G$7,IF(E28&lt;Accueil!$E$8,Accueil!$G$8,IF(E28&lt;Accueil!$E$9,Accueil!$G$9,IF(E28&lt;Accueil!$E$10,Accueil!$G$10,IF(E28&lt;Accueil!$E$11,Accueil!$G$11,Accueil!$G$12))))))))</f>
        <v/>
      </c>
      <c r="G28" s="82" t="str">
        <f>IF(AND('111'!AX28="",'112'!AX28=""),"",AVERAGE('111'!AX28,'112'!AX28,'113'!AX28,'114'!AX28))</f>
        <v/>
      </c>
      <c r="H28" s="81" t="str">
        <f>IF(G28="","",IF(G28&lt;Accueil!$E$5,Accueil!$O$5,IF(G28&lt;Accueil!$E$6,Accueil!$O$6,IF(G28&lt;Accueil!$E$7,Accueil!$O$7,IF(G28&lt;Accueil!$E$8,Accueil!$O$8,IF(G28&lt;Accueil!$E$9,Accueil!$O$9,IF(G28&lt;Accueil!$E$10,Accueil!$O$10,IF(G28&lt;Accueil!$E$11,Accueil!$O$11,Accueil!$O$12))))))))</f>
        <v/>
      </c>
      <c r="I28" s="56" t="str">
        <f>IF(AND('111'!AY28="",'112'!AY28=""),"",AVERAGE('111'!AY28,'112'!AY28,'113'!AY28,'114'!AY28))</f>
        <v/>
      </c>
      <c r="J28" s="81" t="str">
        <f>IF(I28="","",IF(I28&lt;Accueil!$E$5,Accueil!$G$5,IF(I28&lt;Accueil!$E$6,Accueil!$G$6,IF(I28&lt;Accueil!$E$7,Accueil!$G$7,IF(I28&lt;Accueil!$E$8,Accueil!$G$8,IF(I28&lt;Accueil!$E$9,Accueil!$G$9,IF(I28&lt;Accueil!$E$10,Accueil!$G$10,IF(I28&lt;Accueil!$E$11,Accueil!$G$11,Accueil!$G$12))))))))</f>
        <v/>
      </c>
      <c r="K28" s="56" t="str">
        <f>IF(AND('111'!F28="",'112'!F28=""),"",AVERAGE('111'!F28,'112'!F28,'113'!F28,'114'!F28))</f>
        <v/>
      </c>
      <c r="L28" s="81" t="str">
        <f>IF(K28="","",IF(K28&lt;Accueil!$E$5,Accueil!$G$5,IF(K28&lt;Accueil!$E$6,Accueil!$G$6,IF(K28&lt;Accueil!$E$7,Accueil!$G$7,IF(K28&lt;Accueil!$E$8,Accueil!$G$8,IF(K28&lt;Accueil!$E$9,Accueil!$G$9,IF(K28&lt;Accueil!$E$10,Accueil!$G$10,IF(K28&lt;Accueil!$E$11,Accueil!$G$11,Accueil!$G$12))))))))</f>
        <v/>
      </c>
      <c r="M28" s="56" t="str">
        <f>IF(AND('111'!G28="",'112'!G28="",'113'!G28="",'114'!G28=""),"",AVERAGE('111'!G28,'112'!G28,'113'!G28,'114'!G28))</f>
        <v/>
      </c>
      <c r="N28" s="81" t="str">
        <f>IF(M28="","",IF(M28&lt;Accueil!$E$5,Accueil!$G$5,IF(M28&lt;Accueil!$E$6,Accueil!$G$6,IF(M28&lt;Accueil!$E$7,Accueil!$G$7,IF(M28&lt;Accueil!$E$8,Accueil!$G$8,IF(M28&lt;Accueil!$E$9,Accueil!$G$9,IF(M28&lt;Accueil!$E$10,Accueil!$G$10,IF(M28&lt;Accueil!$E$11,Accueil!$G$11,Accueil!$G$12))))))))</f>
        <v/>
      </c>
      <c r="O28" s="56" t="str">
        <f>IF(AND('111'!H28="",'112'!H28=""),"",AVERAGE('111'!H28,'112'!H28,'113'!H28,'114'!H28))</f>
        <v/>
      </c>
      <c r="P28" s="81" t="str">
        <f>IF(O28="","",IF(O28&lt;Accueil!$E$5,Accueil!$G$5,IF(O28&lt;Accueil!$E$6,Accueil!$G$6,IF(O28&lt;Accueil!$E$7,Accueil!$G$7,IF(O28&lt;Accueil!$E$8,Accueil!$G$8,IF(O28&lt;Accueil!$E$9,Accueil!$G$9,IF(O28&lt;Accueil!$E$10,Accueil!$G$10,IF(O28&lt;Accueil!$E$11,Accueil!$G$11,Accueil!$G$12))))))))</f>
        <v/>
      </c>
      <c r="Q28" s="56" t="str">
        <f>IF(AND('111'!I28="",'112'!I28=""),"",AVERAGE('111'!I28,'112'!I28,'113'!I28,'114'!I28))</f>
        <v/>
      </c>
      <c r="R28" s="81" t="str">
        <f>IF(Q28="","",IF(Q28&lt;Accueil!$E$5,Accueil!$G$5,IF(Q28&lt;Accueil!$E$6,Accueil!$G$6,IF(Q28&lt;Accueil!$E$7,Accueil!$G$7,IF(Q28&lt;Accueil!$E$8,Accueil!$G$8,IF(Q28&lt;Accueil!$E$9,Accueil!$G$9,IF(Q28&lt;Accueil!$E$10,Accueil!$G$10,IF(Q28&lt;Accueil!$E$11,Accueil!$G$11,Accueil!$G$12))))))))</f>
        <v/>
      </c>
      <c r="S28" s="56" t="str">
        <f>IF(AND('111'!J28="",'112'!J28=""),"",AVERAGE('111'!J28,'112'!J28,'113'!J28,'114'!J28))</f>
        <v/>
      </c>
      <c r="T28" s="81" t="str">
        <f>IF(S28="","",IF(S28&lt;Accueil!$E$5,Accueil!$G$5,IF(S28&lt;Accueil!$E$6,Accueil!$G$6,IF(S28&lt;Accueil!$E$7,Accueil!$G$7,IF(S28&lt;Accueil!$E$8,Accueil!$G$8,IF(S28&lt;Accueil!$E$9,Accueil!$G$9,IF(S28&lt;Accueil!$E$10,Accueil!$G$10,IF(S28&lt;Accueil!$E$11,Accueil!$G$11,Accueil!$G$12))))))))</f>
        <v/>
      </c>
      <c r="U28" s="81" t="str">
        <f>IF(AND('111'!E28="",'112'!E28=""),"",AVERAGE('111'!E28,'112'!E28,'113'!E28,'114'!E28))</f>
        <v/>
      </c>
      <c r="V28" s="81" t="str">
        <f>IF(U28="","",IF(U28&lt;Accueil!$E$5,Accueil!$G$5,IF(U28&lt;Accueil!$E$6,Accueil!$G$6,IF(U28&lt;Accueil!$E$7,Accueil!$G$7,IF(U28&lt;Accueil!$E$8,Accueil!$G$8,IF(U28&lt;Accueil!$E$9,Accueil!$G$9,IF(U28&lt;Accueil!$E$10,Accueil!$G$10,IF(U28&lt;Accueil!$E$11,Accueil!$G$11,Accueil!$G$12))))))))</f>
        <v/>
      </c>
      <c r="W28" s="82" t="str">
        <f t="shared" si="0"/>
        <v/>
      </c>
    </row>
    <row r="29" spans="2:23">
      <c r="B29" s="56">
        <v>25</v>
      </c>
      <c r="C29" s="57"/>
      <c r="D29" s="57"/>
      <c r="E29" s="82" t="str">
        <f>IF(AND('111'!AW29="",'112'!AW29=""),"",AVERAGE('111'!AW29,'112'!AW29,'113'!AW29,'114'!AW29))</f>
        <v/>
      </c>
      <c r="F29" s="81" t="str">
        <f>IF(E29="","",IF(E29&lt;Accueil!$E$5,Accueil!$G$5,IF(E29&lt;Accueil!$E$6,Accueil!$G$6,IF(E29&lt;Accueil!$E$7,Accueil!$G$7,IF(E29&lt;Accueil!$E$8,Accueil!$G$8,IF(E29&lt;Accueil!$E$9,Accueil!$G$9,IF(E29&lt;Accueil!$E$10,Accueil!$G$10,IF(E29&lt;Accueil!$E$11,Accueil!$G$11,Accueil!$G$12))))))))</f>
        <v/>
      </c>
      <c r="G29" s="82" t="str">
        <f>IF(AND('111'!AX29="",'112'!AX29=""),"",AVERAGE('111'!AX29,'112'!AX29,'113'!AX29,'114'!AX29))</f>
        <v/>
      </c>
      <c r="H29" s="81" t="str">
        <f>IF(G29="","",IF(G29&lt;Accueil!$E$5,Accueil!$O$5,IF(G29&lt;Accueil!$E$6,Accueil!$O$6,IF(G29&lt;Accueil!$E$7,Accueil!$O$7,IF(G29&lt;Accueil!$E$8,Accueil!$O$8,IF(G29&lt;Accueil!$E$9,Accueil!$O$9,IF(G29&lt;Accueil!$E$10,Accueil!$O$10,IF(G29&lt;Accueil!$E$11,Accueil!$O$11,Accueil!$O$12))))))))</f>
        <v/>
      </c>
      <c r="I29" s="56" t="str">
        <f>IF(AND('111'!AY29="",'112'!AY29=""),"",AVERAGE('111'!AY29,'112'!AY29,'113'!AY29,'114'!AY29))</f>
        <v/>
      </c>
      <c r="J29" s="81" t="str">
        <f>IF(I29="","",IF(I29&lt;Accueil!$E$5,Accueil!$G$5,IF(I29&lt;Accueil!$E$6,Accueil!$G$6,IF(I29&lt;Accueil!$E$7,Accueil!$G$7,IF(I29&lt;Accueil!$E$8,Accueil!$G$8,IF(I29&lt;Accueil!$E$9,Accueil!$G$9,IF(I29&lt;Accueil!$E$10,Accueil!$G$10,IF(I29&lt;Accueil!$E$11,Accueil!$G$11,Accueil!$G$12))))))))</f>
        <v/>
      </c>
      <c r="K29" s="56" t="str">
        <f>IF(AND('111'!F29="",'112'!F29=""),"",AVERAGE('111'!F29,'112'!F29,'113'!F29,'114'!F29))</f>
        <v/>
      </c>
      <c r="L29" s="81" t="str">
        <f>IF(K29="","",IF(K29&lt;Accueil!$E$5,Accueil!$G$5,IF(K29&lt;Accueil!$E$6,Accueil!$G$6,IF(K29&lt;Accueil!$E$7,Accueil!$G$7,IF(K29&lt;Accueil!$E$8,Accueil!$G$8,IF(K29&lt;Accueil!$E$9,Accueil!$G$9,IF(K29&lt;Accueil!$E$10,Accueil!$G$10,IF(K29&lt;Accueil!$E$11,Accueil!$G$11,Accueil!$G$12))))))))</f>
        <v/>
      </c>
      <c r="M29" s="56" t="str">
        <f>IF(AND('111'!G29="",'112'!G29="",'113'!G29="",'114'!G29=""),"",AVERAGE('111'!G29,'112'!G29,'113'!G29,'114'!G29))</f>
        <v/>
      </c>
      <c r="N29" s="81" t="str">
        <f>IF(M29="","",IF(M29&lt;Accueil!$E$5,Accueil!$G$5,IF(M29&lt;Accueil!$E$6,Accueil!$G$6,IF(M29&lt;Accueil!$E$7,Accueil!$G$7,IF(M29&lt;Accueil!$E$8,Accueil!$G$8,IF(M29&lt;Accueil!$E$9,Accueil!$G$9,IF(M29&lt;Accueil!$E$10,Accueil!$G$10,IF(M29&lt;Accueil!$E$11,Accueil!$G$11,Accueil!$G$12))))))))</f>
        <v/>
      </c>
      <c r="O29" s="56" t="str">
        <f>IF(AND('111'!H29="",'112'!H29=""),"",AVERAGE('111'!H29,'112'!H29,'113'!H29,'114'!H29))</f>
        <v/>
      </c>
      <c r="P29" s="81" t="str">
        <f>IF(O29="","",IF(O29&lt;Accueil!$E$5,Accueil!$G$5,IF(O29&lt;Accueil!$E$6,Accueil!$G$6,IF(O29&lt;Accueil!$E$7,Accueil!$G$7,IF(O29&lt;Accueil!$E$8,Accueil!$G$8,IF(O29&lt;Accueil!$E$9,Accueil!$G$9,IF(O29&lt;Accueil!$E$10,Accueil!$G$10,IF(O29&lt;Accueil!$E$11,Accueil!$G$11,Accueil!$G$12))))))))</f>
        <v/>
      </c>
      <c r="Q29" s="56" t="str">
        <f>IF(AND('111'!I29="",'112'!I29=""),"",AVERAGE('111'!I29,'112'!I29,'113'!I29,'114'!I29))</f>
        <v/>
      </c>
      <c r="R29" s="81" t="str">
        <f>IF(Q29="","",IF(Q29&lt;Accueil!$E$5,Accueil!$G$5,IF(Q29&lt;Accueil!$E$6,Accueil!$G$6,IF(Q29&lt;Accueil!$E$7,Accueil!$G$7,IF(Q29&lt;Accueil!$E$8,Accueil!$G$8,IF(Q29&lt;Accueil!$E$9,Accueil!$G$9,IF(Q29&lt;Accueil!$E$10,Accueil!$G$10,IF(Q29&lt;Accueil!$E$11,Accueil!$G$11,Accueil!$G$12))))))))</f>
        <v/>
      </c>
      <c r="S29" s="56" t="str">
        <f>IF(AND('111'!J29="",'112'!J29=""),"",AVERAGE('111'!J29,'112'!J29,'113'!J29,'114'!J29))</f>
        <v/>
      </c>
      <c r="T29" s="81" t="str">
        <f>IF(S29="","",IF(S29&lt;Accueil!$E$5,Accueil!$G$5,IF(S29&lt;Accueil!$E$6,Accueil!$G$6,IF(S29&lt;Accueil!$E$7,Accueil!$G$7,IF(S29&lt;Accueil!$E$8,Accueil!$G$8,IF(S29&lt;Accueil!$E$9,Accueil!$G$9,IF(S29&lt;Accueil!$E$10,Accueil!$G$10,IF(S29&lt;Accueil!$E$11,Accueil!$G$11,Accueil!$G$12))))))))</f>
        <v/>
      </c>
      <c r="U29" s="81" t="str">
        <f>IF(AND('111'!E29="",'112'!E29=""),"",AVERAGE('111'!E29,'112'!E29,'113'!E29,'114'!E29))</f>
        <v/>
      </c>
      <c r="V29" s="81" t="str">
        <f>IF(U29="","",IF(U29&lt;Accueil!$E$5,Accueil!$G$5,IF(U29&lt;Accueil!$E$6,Accueil!$G$6,IF(U29&lt;Accueil!$E$7,Accueil!$G$7,IF(U29&lt;Accueil!$E$8,Accueil!$G$8,IF(U29&lt;Accueil!$E$9,Accueil!$G$9,IF(U29&lt;Accueil!$E$10,Accueil!$G$10,IF(U29&lt;Accueil!$E$11,Accueil!$G$11,Accueil!$G$12))))))))</f>
        <v/>
      </c>
      <c r="W29" s="82" t="str">
        <f t="shared" si="0"/>
        <v/>
      </c>
    </row>
    <row r="30" spans="2:23">
      <c r="B30" s="56">
        <v>26</v>
      </c>
      <c r="C30" s="57"/>
      <c r="D30" s="57"/>
      <c r="E30" s="82" t="str">
        <f>IF(AND('111'!AW30="",'112'!AW30=""),"",AVERAGE('111'!AW30,'112'!AW30,'113'!AW30,'114'!AW30))</f>
        <v/>
      </c>
      <c r="F30" s="81" t="str">
        <f>IF(E30="","",IF(E30&lt;Accueil!$E$5,Accueil!$G$5,IF(E30&lt;Accueil!$E$6,Accueil!$G$6,IF(E30&lt;Accueil!$E$7,Accueil!$G$7,IF(E30&lt;Accueil!$E$8,Accueil!$G$8,IF(E30&lt;Accueil!$E$9,Accueil!$G$9,IF(E30&lt;Accueil!$E$10,Accueil!$G$10,IF(E30&lt;Accueil!$E$11,Accueil!$G$11,Accueil!$G$12))))))))</f>
        <v/>
      </c>
      <c r="G30" s="82" t="str">
        <f>IF(AND('111'!AX30="",'112'!AX30=""),"",AVERAGE('111'!AX30,'112'!AX30,'113'!AX30,'114'!AX30))</f>
        <v/>
      </c>
      <c r="H30" s="81" t="str">
        <f>IF(G30="","",IF(G30&lt;Accueil!$E$5,Accueil!$O$5,IF(G30&lt;Accueil!$E$6,Accueil!$O$6,IF(G30&lt;Accueil!$E$7,Accueil!$O$7,IF(G30&lt;Accueil!$E$8,Accueil!$O$8,IF(G30&lt;Accueil!$E$9,Accueil!$O$9,IF(G30&lt;Accueil!$E$10,Accueil!$O$10,IF(G30&lt;Accueil!$E$11,Accueil!$O$11,Accueil!$O$12))))))))</f>
        <v/>
      </c>
      <c r="I30" s="56" t="str">
        <f>IF(AND('111'!AY30="",'112'!AY30=""),"",AVERAGE('111'!AY30,'112'!AY30,'113'!AY30,'114'!AY30))</f>
        <v/>
      </c>
      <c r="J30" s="81" t="str">
        <f>IF(I30="","",IF(I30&lt;Accueil!$E$5,Accueil!$G$5,IF(I30&lt;Accueil!$E$6,Accueil!$G$6,IF(I30&lt;Accueil!$E$7,Accueil!$G$7,IF(I30&lt;Accueil!$E$8,Accueil!$G$8,IF(I30&lt;Accueil!$E$9,Accueil!$G$9,IF(I30&lt;Accueil!$E$10,Accueil!$G$10,IF(I30&lt;Accueil!$E$11,Accueil!$G$11,Accueil!$G$12))))))))</f>
        <v/>
      </c>
      <c r="K30" s="56" t="str">
        <f>IF(AND('111'!F30="",'112'!F30=""),"",AVERAGE('111'!F30,'112'!F30,'113'!F30,'114'!F30))</f>
        <v/>
      </c>
      <c r="L30" s="81" t="str">
        <f>IF(K30="","",IF(K30&lt;Accueil!$E$5,Accueil!$G$5,IF(K30&lt;Accueil!$E$6,Accueil!$G$6,IF(K30&lt;Accueil!$E$7,Accueil!$G$7,IF(K30&lt;Accueil!$E$8,Accueil!$G$8,IF(K30&lt;Accueil!$E$9,Accueil!$G$9,IF(K30&lt;Accueil!$E$10,Accueil!$G$10,IF(K30&lt;Accueil!$E$11,Accueil!$G$11,Accueil!$G$12))))))))</f>
        <v/>
      </c>
      <c r="M30" s="56" t="str">
        <f>IF(AND('111'!G30="",'112'!G30="",'113'!G30="",'114'!G30=""),"",AVERAGE('111'!G30,'112'!G30,'113'!G30,'114'!G30))</f>
        <v/>
      </c>
      <c r="N30" s="81" t="str">
        <f>IF(M30="","",IF(M30&lt;Accueil!$E$5,Accueil!$G$5,IF(M30&lt;Accueil!$E$6,Accueil!$G$6,IF(M30&lt;Accueil!$E$7,Accueil!$G$7,IF(M30&lt;Accueil!$E$8,Accueil!$G$8,IF(M30&lt;Accueil!$E$9,Accueil!$G$9,IF(M30&lt;Accueil!$E$10,Accueil!$G$10,IF(M30&lt;Accueil!$E$11,Accueil!$G$11,Accueil!$G$12))))))))</f>
        <v/>
      </c>
      <c r="O30" s="56" t="str">
        <f>IF(AND('111'!H30="",'112'!H30=""),"",AVERAGE('111'!H30,'112'!H30,'113'!H30,'114'!H30))</f>
        <v/>
      </c>
      <c r="P30" s="81" t="str">
        <f>IF(O30="","",IF(O30&lt;Accueil!$E$5,Accueil!$G$5,IF(O30&lt;Accueil!$E$6,Accueil!$G$6,IF(O30&lt;Accueil!$E$7,Accueil!$G$7,IF(O30&lt;Accueil!$E$8,Accueil!$G$8,IF(O30&lt;Accueil!$E$9,Accueil!$G$9,IF(O30&lt;Accueil!$E$10,Accueil!$G$10,IF(O30&lt;Accueil!$E$11,Accueil!$G$11,Accueil!$G$12))))))))</f>
        <v/>
      </c>
      <c r="Q30" s="56" t="str">
        <f>IF(AND('111'!I30="",'112'!I30=""),"",AVERAGE('111'!I30,'112'!I30,'113'!I30,'114'!I30))</f>
        <v/>
      </c>
      <c r="R30" s="81" t="str">
        <f>IF(Q30="","",IF(Q30&lt;Accueil!$E$5,Accueil!$G$5,IF(Q30&lt;Accueil!$E$6,Accueil!$G$6,IF(Q30&lt;Accueil!$E$7,Accueil!$G$7,IF(Q30&lt;Accueil!$E$8,Accueil!$G$8,IF(Q30&lt;Accueil!$E$9,Accueil!$G$9,IF(Q30&lt;Accueil!$E$10,Accueil!$G$10,IF(Q30&lt;Accueil!$E$11,Accueil!$G$11,Accueil!$G$12))))))))</f>
        <v/>
      </c>
      <c r="S30" s="56" t="str">
        <f>IF(AND('111'!J30="",'112'!J30=""),"",AVERAGE('111'!J30,'112'!J30,'113'!J30,'114'!J30))</f>
        <v/>
      </c>
      <c r="T30" s="81" t="str">
        <f>IF(S30="","",IF(S30&lt;Accueil!$E$5,Accueil!$G$5,IF(S30&lt;Accueil!$E$6,Accueil!$G$6,IF(S30&lt;Accueil!$E$7,Accueil!$G$7,IF(S30&lt;Accueil!$E$8,Accueil!$G$8,IF(S30&lt;Accueil!$E$9,Accueil!$G$9,IF(S30&lt;Accueil!$E$10,Accueil!$G$10,IF(S30&lt;Accueil!$E$11,Accueil!$G$11,Accueil!$G$12))))))))</f>
        <v/>
      </c>
      <c r="U30" s="81" t="str">
        <f>IF(AND('111'!E30="",'112'!E30=""),"",AVERAGE('111'!E30,'112'!E30,'113'!E30,'114'!E30))</f>
        <v/>
      </c>
      <c r="V30" s="81" t="str">
        <f>IF(U30="","",IF(U30&lt;Accueil!$E$5,Accueil!$G$5,IF(U30&lt;Accueil!$E$6,Accueil!$G$6,IF(U30&lt;Accueil!$E$7,Accueil!$G$7,IF(U30&lt;Accueil!$E$8,Accueil!$G$8,IF(U30&lt;Accueil!$E$9,Accueil!$G$9,IF(U30&lt;Accueil!$E$10,Accueil!$G$10,IF(U30&lt;Accueil!$E$11,Accueil!$G$11,Accueil!$G$12))))))))</f>
        <v/>
      </c>
      <c r="W30" s="82" t="str">
        <f t="shared" si="0"/>
        <v/>
      </c>
    </row>
    <row r="31" spans="2:23">
      <c r="B31" s="56">
        <v>27</v>
      </c>
      <c r="C31" s="57"/>
      <c r="D31" s="57"/>
      <c r="E31" s="82" t="str">
        <f>IF(AND('111'!AW31="",'112'!AW31=""),"",AVERAGE('111'!AW31,'112'!AW31,'113'!AW31,'114'!AW31))</f>
        <v/>
      </c>
      <c r="F31" s="81" t="str">
        <f>IF(E31="","",IF(E31&lt;Accueil!$E$5,Accueil!$G$5,IF(E31&lt;Accueil!$E$6,Accueil!$G$6,IF(E31&lt;Accueil!$E$7,Accueil!$G$7,IF(E31&lt;Accueil!$E$8,Accueil!$G$8,IF(E31&lt;Accueil!$E$9,Accueil!$G$9,IF(E31&lt;Accueil!$E$10,Accueil!$G$10,IF(E31&lt;Accueil!$E$11,Accueil!$G$11,Accueil!$G$12))))))))</f>
        <v/>
      </c>
      <c r="G31" s="82" t="str">
        <f>IF(AND('111'!AX31="",'112'!AX31=""),"",AVERAGE('111'!AX31,'112'!AX31,'113'!AX31,'114'!AX31))</f>
        <v/>
      </c>
      <c r="H31" s="81" t="str">
        <f>IF(G31="","",IF(G31&lt;Accueil!$E$5,Accueil!$O$5,IF(G31&lt;Accueil!$E$6,Accueil!$O$6,IF(G31&lt;Accueil!$E$7,Accueil!$O$7,IF(G31&lt;Accueil!$E$8,Accueil!$O$8,IF(G31&lt;Accueil!$E$9,Accueil!$O$9,IF(G31&lt;Accueil!$E$10,Accueil!$O$10,IF(G31&lt;Accueil!$E$11,Accueil!$O$11,Accueil!$O$12))))))))</f>
        <v/>
      </c>
      <c r="I31" s="56" t="str">
        <f>IF(AND('111'!AY31="",'112'!AY31=""),"",AVERAGE('111'!AY31,'112'!AY31,'113'!AY31,'114'!AY31))</f>
        <v/>
      </c>
      <c r="J31" s="81" t="str">
        <f>IF(I31="","",IF(I31&lt;Accueil!$E$5,Accueil!$G$5,IF(I31&lt;Accueil!$E$6,Accueil!$G$6,IF(I31&lt;Accueil!$E$7,Accueil!$G$7,IF(I31&lt;Accueil!$E$8,Accueil!$G$8,IF(I31&lt;Accueil!$E$9,Accueil!$G$9,IF(I31&lt;Accueil!$E$10,Accueil!$G$10,IF(I31&lt;Accueil!$E$11,Accueil!$G$11,Accueil!$G$12))))))))</f>
        <v/>
      </c>
      <c r="K31" s="56" t="str">
        <f>IF(AND('111'!F31="",'112'!F31=""),"",AVERAGE('111'!F31,'112'!F31,'113'!F31,'114'!F31))</f>
        <v/>
      </c>
      <c r="L31" s="81" t="str">
        <f>IF(K31="","",IF(K31&lt;Accueil!$E$5,Accueil!$G$5,IF(K31&lt;Accueil!$E$6,Accueil!$G$6,IF(K31&lt;Accueil!$E$7,Accueil!$G$7,IF(K31&lt;Accueil!$E$8,Accueil!$G$8,IF(K31&lt;Accueil!$E$9,Accueil!$G$9,IF(K31&lt;Accueil!$E$10,Accueil!$G$10,IF(K31&lt;Accueil!$E$11,Accueil!$G$11,Accueil!$G$12))))))))</f>
        <v/>
      </c>
      <c r="M31" s="56" t="str">
        <f>IF(AND('111'!G31="",'112'!G31="",'113'!G31="",'114'!G31=""),"",AVERAGE('111'!G31,'112'!G31,'113'!G31,'114'!G31))</f>
        <v/>
      </c>
      <c r="N31" s="81" t="str">
        <f>IF(M31="","",IF(M31&lt;Accueil!$E$5,Accueil!$G$5,IF(M31&lt;Accueil!$E$6,Accueil!$G$6,IF(M31&lt;Accueil!$E$7,Accueil!$G$7,IF(M31&lt;Accueil!$E$8,Accueil!$G$8,IF(M31&lt;Accueil!$E$9,Accueil!$G$9,IF(M31&lt;Accueil!$E$10,Accueil!$G$10,IF(M31&lt;Accueil!$E$11,Accueil!$G$11,Accueil!$G$12))))))))</f>
        <v/>
      </c>
      <c r="O31" s="56" t="str">
        <f>IF(AND('111'!H31="",'112'!H31=""),"",AVERAGE('111'!H31,'112'!H31,'113'!H31,'114'!H31))</f>
        <v/>
      </c>
      <c r="P31" s="81" t="str">
        <f>IF(O31="","",IF(O31&lt;Accueil!$E$5,Accueil!$G$5,IF(O31&lt;Accueil!$E$6,Accueil!$G$6,IF(O31&lt;Accueil!$E$7,Accueil!$G$7,IF(O31&lt;Accueil!$E$8,Accueil!$G$8,IF(O31&lt;Accueil!$E$9,Accueil!$G$9,IF(O31&lt;Accueil!$E$10,Accueil!$G$10,IF(O31&lt;Accueil!$E$11,Accueil!$G$11,Accueil!$G$12))))))))</f>
        <v/>
      </c>
      <c r="Q31" s="56" t="str">
        <f>IF(AND('111'!I31="",'112'!I31=""),"",AVERAGE('111'!I31,'112'!I31,'113'!I31,'114'!I31))</f>
        <v/>
      </c>
      <c r="R31" s="81" t="str">
        <f>IF(Q31="","",IF(Q31&lt;Accueil!$E$5,Accueil!$G$5,IF(Q31&lt;Accueil!$E$6,Accueil!$G$6,IF(Q31&lt;Accueil!$E$7,Accueil!$G$7,IF(Q31&lt;Accueil!$E$8,Accueil!$G$8,IF(Q31&lt;Accueil!$E$9,Accueil!$G$9,IF(Q31&lt;Accueil!$E$10,Accueil!$G$10,IF(Q31&lt;Accueil!$E$11,Accueil!$G$11,Accueil!$G$12))))))))</f>
        <v/>
      </c>
      <c r="S31" s="56" t="str">
        <f>IF(AND('111'!J31="",'112'!J31=""),"",AVERAGE('111'!J31,'112'!J31,'113'!J31,'114'!J31))</f>
        <v/>
      </c>
      <c r="T31" s="81" t="str">
        <f>IF(S31="","",IF(S31&lt;Accueil!$E$5,Accueil!$G$5,IF(S31&lt;Accueil!$E$6,Accueil!$G$6,IF(S31&lt;Accueil!$E$7,Accueil!$G$7,IF(S31&lt;Accueil!$E$8,Accueil!$G$8,IF(S31&lt;Accueil!$E$9,Accueil!$G$9,IF(S31&lt;Accueil!$E$10,Accueil!$G$10,IF(S31&lt;Accueil!$E$11,Accueil!$G$11,Accueil!$G$12))))))))</f>
        <v/>
      </c>
      <c r="U31" s="81" t="str">
        <f>IF(AND('111'!E31="",'112'!E31=""),"",AVERAGE('111'!E31,'112'!E31,'113'!E31,'114'!E31))</f>
        <v/>
      </c>
      <c r="V31" s="81" t="str">
        <f>IF(U31="","",IF(U31&lt;Accueil!$E$5,Accueil!$G$5,IF(U31&lt;Accueil!$E$6,Accueil!$G$6,IF(U31&lt;Accueil!$E$7,Accueil!$G$7,IF(U31&lt;Accueil!$E$8,Accueil!$G$8,IF(U31&lt;Accueil!$E$9,Accueil!$G$9,IF(U31&lt;Accueil!$E$10,Accueil!$G$10,IF(U31&lt;Accueil!$E$11,Accueil!$G$11,Accueil!$G$12))))))))</f>
        <v/>
      </c>
      <c r="W31" s="82" t="str">
        <f t="shared" si="0"/>
        <v/>
      </c>
    </row>
    <row r="32" spans="2:23">
      <c r="B32" s="56">
        <v>28</v>
      </c>
      <c r="C32" s="57"/>
      <c r="D32" s="57"/>
      <c r="E32" s="82" t="str">
        <f>IF(AND('111'!AW32="",'112'!AW32=""),"",AVERAGE('111'!AW32,'112'!AW32,'113'!AW32,'114'!AW32))</f>
        <v/>
      </c>
      <c r="F32" s="81" t="str">
        <f>IF(E32="","",IF(E32&lt;Accueil!$E$5,Accueil!$G$5,IF(E32&lt;Accueil!$E$6,Accueil!$G$6,IF(E32&lt;Accueil!$E$7,Accueil!$G$7,IF(E32&lt;Accueil!$E$8,Accueil!$G$8,IF(E32&lt;Accueil!$E$9,Accueil!$G$9,IF(E32&lt;Accueil!$E$10,Accueil!$G$10,IF(E32&lt;Accueil!$E$11,Accueil!$G$11,Accueil!$G$12))))))))</f>
        <v/>
      </c>
      <c r="G32" s="82" t="str">
        <f>IF(AND('111'!AX32="",'112'!AX32=""),"",AVERAGE('111'!AX32,'112'!AX32,'113'!AX32,'114'!AX32))</f>
        <v/>
      </c>
      <c r="H32" s="81" t="str">
        <f>IF(G32="","",IF(G32&lt;Accueil!$E$5,Accueil!$O$5,IF(G32&lt;Accueil!$E$6,Accueil!$O$6,IF(G32&lt;Accueil!$E$7,Accueil!$O$7,IF(G32&lt;Accueil!$E$8,Accueil!$O$8,IF(G32&lt;Accueil!$E$9,Accueil!$O$9,IF(G32&lt;Accueil!$E$10,Accueil!$O$10,IF(G32&lt;Accueil!$E$11,Accueil!$O$11,Accueil!$O$12))))))))</f>
        <v/>
      </c>
      <c r="I32" s="56" t="str">
        <f>IF(AND('111'!AY32="",'112'!AY32=""),"",AVERAGE('111'!AY32,'112'!AY32,'113'!AY32,'114'!AY32))</f>
        <v/>
      </c>
      <c r="J32" s="81" t="str">
        <f>IF(I32="","",IF(I32&lt;Accueil!$E$5,Accueil!$G$5,IF(I32&lt;Accueil!$E$6,Accueil!$G$6,IF(I32&lt;Accueil!$E$7,Accueil!$G$7,IF(I32&lt;Accueil!$E$8,Accueil!$G$8,IF(I32&lt;Accueil!$E$9,Accueil!$G$9,IF(I32&lt;Accueil!$E$10,Accueil!$G$10,IF(I32&lt;Accueil!$E$11,Accueil!$G$11,Accueil!$G$12))))))))</f>
        <v/>
      </c>
      <c r="K32" s="56" t="str">
        <f>IF(AND('111'!F32="",'112'!F32=""),"",AVERAGE('111'!F32,'112'!F32,'113'!F32,'114'!F32))</f>
        <v/>
      </c>
      <c r="L32" s="81" t="str">
        <f>IF(K32="","",IF(K32&lt;Accueil!$E$5,Accueil!$G$5,IF(K32&lt;Accueil!$E$6,Accueil!$G$6,IF(K32&lt;Accueil!$E$7,Accueil!$G$7,IF(K32&lt;Accueil!$E$8,Accueil!$G$8,IF(K32&lt;Accueil!$E$9,Accueil!$G$9,IF(K32&lt;Accueil!$E$10,Accueil!$G$10,IF(K32&lt;Accueil!$E$11,Accueil!$G$11,Accueil!$G$12))))))))</f>
        <v/>
      </c>
      <c r="M32" s="56" t="str">
        <f>IF(AND('111'!G32="",'112'!G32="",'113'!G32="",'114'!G32=""),"",AVERAGE('111'!G32,'112'!G32,'113'!G32,'114'!G32))</f>
        <v/>
      </c>
      <c r="N32" s="81" t="str">
        <f>IF(M32="","",IF(M32&lt;Accueil!$E$5,Accueil!$G$5,IF(M32&lt;Accueil!$E$6,Accueil!$G$6,IF(M32&lt;Accueil!$E$7,Accueil!$G$7,IF(M32&lt;Accueil!$E$8,Accueil!$G$8,IF(M32&lt;Accueil!$E$9,Accueil!$G$9,IF(M32&lt;Accueil!$E$10,Accueil!$G$10,IF(M32&lt;Accueil!$E$11,Accueil!$G$11,Accueil!$G$12))))))))</f>
        <v/>
      </c>
      <c r="O32" s="56" t="str">
        <f>IF(AND('111'!H32="",'112'!H32=""),"",AVERAGE('111'!H32,'112'!H32,'113'!H32,'114'!H32))</f>
        <v/>
      </c>
      <c r="P32" s="81" t="str">
        <f>IF(O32="","",IF(O32&lt;Accueil!$E$5,Accueil!$G$5,IF(O32&lt;Accueil!$E$6,Accueil!$G$6,IF(O32&lt;Accueil!$E$7,Accueil!$G$7,IF(O32&lt;Accueil!$E$8,Accueil!$G$8,IF(O32&lt;Accueil!$E$9,Accueil!$G$9,IF(O32&lt;Accueil!$E$10,Accueil!$G$10,IF(O32&lt;Accueil!$E$11,Accueil!$G$11,Accueil!$G$12))))))))</f>
        <v/>
      </c>
      <c r="Q32" s="56" t="str">
        <f>IF(AND('111'!I32="",'112'!I32=""),"",AVERAGE('111'!I32,'112'!I32,'113'!I32,'114'!I32))</f>
        <v/>
      </c>
      <c r="R32" s="81" t="str">
        <f>IF(Q32="","",IF(Q32&lt;Accueil!$E$5,Accueil!$G$5,IF(Q32&lt;Accueil!$E$6,Accueil!$G$6,IF(Q32&lt;Accueil!$E$7,Accueil!$G$7,IF(Q32&lt;Accueil!$E$8,Accueil!$G$8,IF(Q32&lt;Accueil!$E$9,Accueil!$G$9,IF(Q32&lt;Accueil!$E$10,Accueil!$G$10,IF(Q32&lt;Accueil!$E$11,Accueil!$G$11,Accueil!$G$12))))))))</f>
        <v/>
      </c>
      <c r="S32" s="56" t="str">
        <f>IF(AND('111'!J32="",'112'!J32=""),"",AVERAGE('111'!J32,'112'!J32,'113'!J32,'114'!J32))</f>
        <v/>
      </c>
      <c r="T32" s="81" t="str">
        <f>IF(S32="","",IF(S32&lt;Accueil!$E$5,Accueil!$G$5,IF(S32&lt;Accueil!$E$6,Accueil!$G$6,IF(S32&lt;Accueil!$E$7,Accueil!$G$7,IF(S32&lt;Accueil!$E$8,Accueil!$G$8,IF(S32&lt;Accueil!$E$9,Accueil!$G$9,IF(S32&lt;Accueil!$E$10,Accueil!$G$10,IF(S32&lt;Accueil!$E$11,Accueil!$G$11,Accueil!$G$12))))))))</f>
        <v/>
      </c>
      <c r="U32" s="81" t="str">
        <f>IF(AND('111'!E32="",'112'!E32=""),"",AVERAGE('111'!E32,'112'!E32,'113'!E32,'114'!E32))</f>
        <v/>
      </c>
      <c r="V32" s="81" t="str">
        <f>IF(U32="","",IF(U32&lt;Accueil!$E$5,Accueil!$G$5,IF(U32&lt;Accueil!$E$6,Accueil!$G$6,IF(U32&lt;Accueil!$E$7,Accueil!$G$7,IF(U32&lt;Accueil!$E$8,Accueil!$G$8,IF(U32&lt;Accueil!$E$9,Accueil!$G$9,IF(U32&lt;Accueil!$E$10,Accueil!$G$10,IF(U32&lt;Accueil!$E$11,Accueil!$G$11,Accueil!$G$12))))))))</f>
        <v/>
      </c>
      <c r="W32" s="82" t="str">
        <f t="shared" si="0"/>
        <v/>
      </c>
    </row>
    <row r="33" spans="2:23">
      <c r="B33" s="56">
        <v>29</v>
      </c>
      <c r="C33" s="57"/>
      <c r="D33" s="57"/>
      <c r="E33" s="82" t="str">
        <f>IF(AND('111'!AW33="",'112'!AW33=""),"",AVERAGE('111'!AW33,'112'!AW33,'113'!AW33,'114'!AW33))</f>
        <v/>
      </c>
      <c r="F33" s="81" t="str">
        <f>IF(E33="","",IF(E33&lt;Accueil!$E$5,Accueil!$G$5,IF(E33&lt;Accueil!$E$6,Accueil!$G$6,IF(E33&lt;Accueil!$E$7,Accueil!$G$7,IF(E33&lt;Accueil!$E$8,Accueil!$G$8,IF(E33&lt;Accueil!$E$9,Accueil!$G$9,IF(E33&lt;Accueil!$E$10,Accueil!$G$10,IF(E33&lt;Accueil!$E$11,Accueil!$G$11,Accueil!$G$12))))))))</f>
        <v/>
      </c>
      <c r="G33" s="82" t="str">
        <f>IF(AND('111'!AX33="",'112'!AX33=""),"",AVERAGE('111'!AX33,'112'!AX33,'113'!AX33,'114'!AX33))</f>
        <v/>
      </c>
      <c r="H33" s="81" t="str">
        <f>IF(G33="","",IF(G33&lt;Accueil!$E$5,Accueil!$O$5,IF(G33&lt;Accueil!$E$6,Accueil!$O$6,IF(G33&lt;Accueil!$E$7,Accueil!$O$7,IF(G33&lt;Accueil!$E$8,Accueil!$O$8,IF(G33&lt;Accueil!$E$9,Accueil!$O$9,IF(G33&lt;Accueil!$E$10,Accueil!$O$10,IF(G33&lt;Accueil!$E$11,Accueil!$O$11,Accueil!$O$12))))))))</f>
        <v/>
      </c>
      <c r="I33" s="56" t="str">
        <f>IF(AND('111'!AY33="",'112'!AY33=""),"",AVERAGE('111'!AY33,'112'!AY33,'113'!AY33,'114'!AY33))</f>
        <v/>
      </c>
      <c r="J33" s="81" t="str">
        <f>IF(I33="","",IF(I33&lt;Accueil!$E$5,Accueil!$G$5,IF(I33&lt;Accueil!$E$6,Accueil!$G$6,IF(I33&lt;Accueil!$E$7,Accueil!$G$7,IF(I33&lt;Accueil!$E$8,Accueil!$G$8,IF(I33&lt;Accueil!$E$9,Accueil!$G$9,IF(I33&lt;Accueil!$E$10,Accueil!$G$10,IF(I33&lt;Accueil!$E$11,Accueil!$G$11,Accueil!$G$12))))))))</f>
        <v/>
      </c>
      <c r="K33" s="56" t="str">
        <f>IF(AND('111'!F33="",'112'!F33=""),"",AVERAGE('111'!F33,'112'!F33,'113'!F33,'114'!F33))</f>
        <v/>
      </c>
      <c r="L33" s="81" t="str">
        <f>IF(K33="","",IF(K33&lt;Accueil!$E$5,Accueil!$G$5,IF(K33&lt;Accueil!$E$6,Accueil!$G$6,IF(K33&lt;Accueil!$E$7,Accueil!$G$7,IF(K33&lt;Accueil!$E$8,Accueil!$G$8,IF(K33&lt;Accueil!$E$9,Accueil!$G$9,IF(K33&lt;Accueil!$E$10,Accueil!$G$10,IF(K33&lt;Accueil!$E$11,Accueil!$G$11,Accueil!$G$12))))))))</f>
        <v/>
      </c>
      <c r="M33" s="56" t="str">
        <f>IF(AND('111'!G33="",'112'!G33="",'113'!G33="",'114'!G33=""),"",AVERAGE('111'!G33,'112'!G33,'113'!G33,'114'!G33))</f>
        <v/>
      </c>
      <c r="N33" s="81" t="str">
        <f>IF(M33="","",IF(M33&lt;Accueil!$E$5,Accueil!$G$5,IF(M33&lt;Accueil!$E$6,Accueil!$G$6,IF(M33&lt;Accueil!$E$7,Accueil!$G$7,IF(M33&lt;Accueil!$E$8,Accueil!$G$8,IF(M33&lt;Accueil!$E$9,Accueil!$G$9,IF(M33&lt;Accueil!$E$10,Accueil!$G$10,IF(M33&lt;Accueil!$E$11,Accueil!$G$11,Accueil!$G$12))))))))</f>
        <v/>
      </c>
      <c r="O33" s="56" t="str">
        <f>IF(AND('111'!H33="",'112'!H33=""),"",AVERAGE('111'!H33,'112'!H33,'113'!H33,'114'!H33))</f>
        <v/>
      </c>
      <c r="P33" s="81" t="str">
        <f>IF(O33="","",IF(O33&lt;Accueil!$E$5,Accueil!$G$5,IF(O33&lt;Accueil!$E$6,Accueil!$G$6,IF(O33&lt;Accueil!$E$7,Accueil!$G$7,IF(O33&lt;Accueil!$E$8,Accueil!$G$8,IF(O33&lt;Accueil!$E$9,Accueil!$G$9,IF(O33&lt;Accueil!$E$10,Accueil!$G$10,IF(O33&lt;Accueil!$E$11,Accueil!$G$11,Accueil!$G$12))))))))</f>
        <v/>
      </c>
      <c r="Q33" s="56" t="str">
        <f>IF(AND('111'!I33="",'112'!I33=""),"",AVERAGE('111'!I33,'112'!I33,'113'!I33,'114'!I33))</f>
        <v/>
      </c>
      <c r="R33" s="81" t="str">
        <f>IF(Q33="","",IF(Q33&lt;Accueil!$E$5,Accueil!$G$5,IF(Q33&lt;Accueil!$E$6,Accueil!$G$6,IF(Q33&lt;Accueil!$E$7,Accueil!$G$7,IF(Q33&lt;Accueil!$E$8,Accueil!$G$8,IF(Q33&lt;Accueil!$E$9,Accueil!$G$9,IF(Q33&lt;Accueil!$E$10,Accueil!$G$10,IF(Q33&lt;Accueil!$E$11,Accueil!$G$11,Accueil!$G$12))))))))</f>
        <v/>
      </c>
      <c r="S33" s="56" t="str">
        <f>IF(AND('111'!J33="",'112'!J33=""),"",AVERAGE('111'!J33,'112'!J33,'113'!J33,'114'!J33))</f>
        <v/>
      </c>
      <c r="T33" s="81" t="str">
        <f>IF(S33="","",IF(S33&lt;Accueil!$E$5,Accueil!$G$5,IF(S33&lt;Accueil!$E$6,Accueil!$G$6,IF(S33&lt;Accueil!$E$7,Accueil!$G$7,IF(S33&lt;Accueil!$E$8,Accueil!$G$8,IF(S33&lt;Accueil!$E$9,Accueil!$G$9,IF(S33&lt;Accueil!$E$10,Accueil!$G$10,IF(S33&lt;Accueil!$E$11,Accueil!$G$11,Accueil!$G$12))))))))</f>
        <v/>
      </c>
      <c r="U33" s="81" t="str">
        <f>IF(AND('111'!E33="",'112'!E33=""),"",AVERAGE('111'!E33,'112'!E33,'113'!E33,'114'!E33))</f>
        <v/>
      </c>
      <c r="V33" s="81" t="str">
        <f>IF(U33="","",IF(U33&lt;Accueil!$E$5,Accueil!$G$5,IF(U33&lt;Accueil!$E$6,Accueil!$G$6,IF(U33&lt;Accueil!$E$7,Accueil!$G$7,IF(U33&lt;Accueil!$E$8,Accueil!$G$8,IF(U33&lt;Accueil!$E$9,Accueil!$G$9,IF(U33&lt;Accueil!$E$10,Accueil!$G$10,IF(U33&lt;Accueil!$E$11,Accueil!$G$11,Accueil!$G$12))))))))</f>
        <v/>
      </c>
      <c r="W33" s="82" t="str">
        <f t="shared" si="0"/>
        <v/>
      </c>
    </row>
    <row r="34" spans="2:23">
      <c r="B34" s="56">
        <v>30</v>
      </c>
      <c r="C34" s="57"/>
      <c r="D34" s="57"/>
      <c r="E34" s="82" t="str">
        <f>IF(AND('111'!AW34="",'112'!AW34=""),"",AVERAGE('111'!AW34,'112'!AW34,'113'!AW34,'114'!AW34))</f>
        <v/>
      </c>
      <c r="F34" s="81" t="str">
        <f>IF(E34="","",IF(E34&lt;Accueil!$E$5,Accueil!$G$5,IF(E34&lt;Accueil!$E$6,Accueil!$G$6,IF(E34&lt;Accueil!$E$7,Accueil!$G$7,IF(E34&lt;Accueil!$E$8,Accueil!$G$8,IF(E34&lt;Accueil!$E$9,Accueil!$G$9,IF(E34&lt;Accueil!$E$10,Accueil!$G$10,IF(E34&lt;Accueil!$E$11,Accueil!$G$11,Accueil!$G$12))))))))</f>
        <v/>
      </c>
      <c r="G34" s="82" t="str">
        <f>IF(AND('111'!AX34="",'112'!AX34=""),"",AVERAGE('111'!AX34,'112'!AX34,'113'!AX34,'114'!AX34))</f>
        <v/>
      </c>
      <c r="H34" s="81" t="str">
        <f>IF(G34="","",IF(G34&lt;Accueil!$E$5,Accueil!$O$5,IF(G34&lt;Accueil!$E$6,Accueil!$O$6,IF(G34&lt;Accueil!$E$7,Accueil!$O$7,IF(G34&lt;Accueil!$E$8,Accueil!$O$8,IF(G34&lt;Accueil!$E$9,Accueil!$O$9,IF(G34&lt;Accueil!$E$10,Accueil!$O$10,IF(G34&lt;Accueil!$E$11,Accueil!$O$11,Accueil!$O$12))))))))</f>
        <v/>
      </c>
      <c r="I34" s="56" t="str">
        <f>IF(AND('111'!AY34="",'112'!AY34=""),"",AVERAGE('111'!AY34,'112'!AY34,'113'!AY34,'114'!AY34))</f>
        <v/>
      </c>
      <c r="J34" s="81" t="str">
        <f>IF(I34="","",IF(I34&lt;Accueil!$E$5,Accueil!$G$5,IF(I34&lt;Accueil!$E$6,Accueil!$G$6,IF(I34&lt;Accueil!$E$7,Accueil!$G$7,IF(I34&lt;Accueil!$E$8,Accueil!$G$8,IF(I34&lt;Accueil!$E$9,Accueil!$G$9,IF(I34&lt;Accueil!$E$10,Accueil!$G$10,IF(I34&lt;Accueil!$E$11,Accueil!$G$11,Accueil!$G$12))))))))</f>
        <v/>
      </c>
      <c r="K34" s="56" t="str">
        <f>IF(AND('111'!F34="",'112'!F34=""),"",AVERAGE('111'!F34,'112'!F34,'113'!F34,'114'!F34))</f>
        <v/>
      </c>
      <c r="L34" s="81" t="str">
        <f>IF(K34="","",IF(K34&lt;Accueil!$E$5,Accueil!$G$5,IF(K34&lt;Accueil!$E$6,Accueil!$G$6,IF(K34&lt;Accueil!$E$7,Accueil!$G$7,IF(K34&lt;Accueil!$E$8,Accueil!$G$8,IF(K34&lt;Accueil!$E$9,Accueil!$G$9,IF(K34&lt;Accueil!$E$10,Accueil!$G$10,IF(K34&lt;Accueil!$E$11,Accueil!$G$11,Accueil!$G$12))))))))</f>
        <v/>
      </c>
      <c r="M34" s="56" t="str">
        <f>IF(AND('111'!G34="",'112'!G34="",'113'!G34="",'114'!G34=""),"",AVERAGE('111'!G34,'112'!G34,'113'!G34,'114'!G34))</f>
        <v/>
      </c>
      <c r="N34" s="81" t="str">
        <f>IF(M34="","",IF(M34&lt;Accueil!$E$5,Accueil!$G$5,IF(M34&lt;Accueil!$E$6,Accueil!$G$6,IF(M34&lt;Accueil!$E$7,Accueil!$G$7,IF(M34&lt;Accueil!$E$8,Accueil!$G$8,IF(M34&lt;Accueil!$E$9,Accueil!$G$9,IF(M34&lt;Accueil!$E$10,Accueil!$G$10,IF(M34&lt;Accueil!$E$11,Accueil!$G$11,Accueil!$G$12))))))))</f>
        <v/>
      </c>
      <c r="O34" s="56" t="str">
        <f>IF(AND('111'!H34="",'112'!H34=""),"",AVERAGE('111'!H34,'112'!H34,'113'!H34,'114'!H34))</f>
        <v/>
      </c>
      <c r="P34" s="81" t="str">
        <f>IF(O34="","",IF(O34&lt;Accueil!$E$5,Accueil!$G$5,IF(O34&lt;Accueil!$E$6,Accueil!$G$6,IF(O34&lt;Accueil!$E$7,Accueil!$G$7,IF(O34&lt;Accueil!$E$8,Accueil!$G$8,IF(O34&lt;Accueil!$E$9,Accueil!$G$9,IF(O34&lt;Accueil!$E$10,Accueil!$G$10,IF(O34&lt;Accueil!$E$11,Accueil!$G$11,Accueil!$G$12))))))))</f>
        <v/>
      </c>
      <c r="Q34" s="56" t="str">
        <f>IF(AND('111'!I34="",'112'!I34=""),"",AVERAGE('111'!I34,'112'!I34,'113'!I34,'114'!I34))</f>
        <v/>
      </c>
      <c r="R34" s="81" t="str">
        <f>IF(Q34="","",IF(Q34&lt;Accueil!$E$5,Accueil!$G$5,IF(Q34&lt;Accueil!$E$6,Accueil!$G$6,IF(Q34&lt;Accueil!$E$7,Accueil!$G$7,IF(Q34&lt;Accueil!$E$8,Accueil!$G$8,IF(Q34&lt;Accueil!$E$9,Accueil!$G$9,IF(Q34&lt;Accueil!$E$10,Accueil!$G$10,IF(Q34&lt;Accueil!$E$11,Accueil!$G$11,Accueil!$G$12))))))))</f>
        <v/>
      </c>
      <c r="S34" s="56" t="str">
        <f>IF(AND('111'!J34="",'112'!J34=""),"",AVERAGE('111'!J34,'112'!J34,'113'!J34,'114'!J34))</f>
        <v/>
      </c>
      <c r="T34" s="81" t="str">
        <f>IF(S34="","",IF(S34&lt;Accueil!$E$5,Accueil!$G$5,IF(S34&lt;Accueil!$E$6,Accueil!$G$6,IF(S34&lt;Accueil!$E$7,Accueil!$G$7,IF(S34&lt;Accueil!$E$8,Accueil!$G$8,IF(S34&lt;Accueil!$E$9,Accueil!$G$9,IF(S34&lt;Accueil!$E$10,Accueil!$G$10,IF(S34&lt;Accueil!$E$11,Accueil!$G$11,Accueil!$G$12))))))))</f>
        <v/>
      </c>
      <c r="U34" s="81" t="str">
        <f>IF(AND('111'!E34="",'112'!E34=""),"",AVERAGE('111'!E34,'112'!E34,'113'!E34,'114'!E34))</f>
        <v/>
      </c>
      <c r="V34" s="81" t="str">
        <f>IF(U34="","",IF(U34&lt;Accueil!$E$5,Accueil!$G$5,IF(U34&lt;Accueil!$E$6,Accueil!$G$6,IF(U34&lt;Accueil!$E$7,Accueil!$G$7,IF(U34&lt;Accueil!$E$8,Accueil!$G$8,IF(U34&lt;Accueil!$E$9,Accueil!$G$9,IF(U34&lt;Accueil!$E$10,Accueil!$G$10,IF(U34&lt;Accueil!$E$11,Accueil!$G$11,Accueil!$G$12))))))))</f>
        <v/>
      </c>
      <c r="W34" s="82" t="str">
        <f t="shared" si="0"/>
        <v/>
      </c>
    </row>
    <row r="35" spans="2:23">
      <c r="B35" s="56">
        <v>31</v>
      </c>
      <c r="C35" s="57"/>
      <c r="D35" s="57"/>
      <c r="E35" s="82" t="str">
        <f>IF(AND('111'!AW35="",'112'!AW35=""),"",AVERAGE('111'!AW35,'112'!AW35,'113'!AW35,'114'!AW35))</f>
        <v/>
      </c>
      <c r="F35" s="81" t="str">
        <f>IF(E35="","",IF(E35&lt;Accueil!$E$5,Accueil!$G$5,IF(E35&lt;Accueil!$E$6,Accueil!$G$6,IF(E35&lt;Accueil!$E$7,Accueil!$G$7,IF(E35&lt;Accueil!$E$8,Accueil!$G$8,IF(E35&lt;Accueil!$E$9,Accueil!$G$9,IF(E35&lt;Accueil!$E$10,Accueil!$G$10,IF(E35&lt;Accueil!$E$11,Accueil!$G$11,Accueil!$G$12))))))))</f>
        <v/>
      </c>
      <c r="G35" s="82" t="str">
        <f>IF(AND('111'!AX35="",'112'!AX35=""),"",AVERAGE('111'!AX35,'112'!AX35,'113'!AX35,'114'!AX35))</f>
        <v/>
      </c>
      <c r="H35" s="81" t="str">
        <f>IF(G35="","",IF(G35&lt;Accueil!$E$5,Accueil!$O$5,IF(G35&lt;Accueil!$E$6,Accueil!$O$6,IF(G35&lt;Accueil!$E$7,Accueil!$O$7,IF(G35&lt;Accueil!$E$8,Accueil!$O$8,IF(G35&lt;Accueil!$E$9,Accueil!$O$9,IF(G35&lt;Accueil!$E$10,Accueil!$O$10,IF(G35&lt;Accueil!$E$11,Accueil!$O$11,Accueil!$O$12))))))))</f>
        <v/>
      </c>
      <c r="I35" s="56" t="str">
        <f>IF(AND('111'!AY35="",'112'!AY35=""),"",AVERAGE('111'!AY35,'112'!AY35,'113'!AY35,'114'!AY35))</f>
        <v/>
      </c>
      <c r="J35" s="81" t="str">
        <f>IF(I35="","",IF(I35&lt;Accueil!$E$5,Accueil!$G$5,IF(I35&lt;Accueil!$E$6,Accueil!$G$6,IF(I35&lt;Accueil!$E$7,Accueil!$G$7,IF(I35&lt;Accueil!$E$8,Accueil!$G$8,IF(I35&lt;Accueil!$E$9,Accueil!$G$9,IF(I35&lt;Accueil!$E$10,Accueil!$G$10,IF(I35&lt;Accueil!$E$11,Accueil!$G$11,Accueil!$G$12))))))))</f>
        <v/>
      </c>
      <c r="K35" s="56" t="str">
        <f>IF(AND('111'!F35="",'112'!F35=""),"",AVERAGE('111'!F35,'112'!F35,'113'!F35,'114'!F35))</f>
        <v/>
      </c>
      <c r="L35" s="81" t="str">
        <f>IF(K35="","",IF(K35&lt;Accueil!$E$5,Accueil!$G$5,IF(K35&lt;Accueil!$E$6,Accueil!$G$6,IF(K35&lt;Accueil!$E$7,Accueil!$G$7,IF(K35&lt;Accueil!$E$8,Accueil!$G$8,IF(K35&lt;Accueil!$E$9,Accueil!$G$9,IF(K35&lt;Accueil!$E$10,Accueil!$G$10,IF(K35&lt;Accueil!$E$11,Accueil!$G$11,Accueil!$G$12))))))))</f>
        <v/>
      </c>
      <c r="M35" s="56" t="str">
        <f>IF(AND('111'!G35="",'112'!G35="",'113'!G35="",'114'!G35=""),"",AVERAGE('111'!G35,'112'!G35,'113'!G35,'114'!G35))</f>
        <v/>
      </c>
      <c r="N35" s="81" t="str">
        <f>IF(M35="","",IF(M35&lt;Accueil!$E$5,Accueil!$G$5,IF(M35&lt;Accueil!$E$6,Accueil!$G$6,IF(M35&lt;Accueil!$E$7,Accueil!$G$7,IF(M35&lt;Accueil!$E$8,Accueil!$G$8,IF(M35&lt;Accueil!$E$9,Accueil!$G$9,IF(M35&lt;Accueil!$E$10,Accueil!$G$10,IF(M35&lt;Accueil!$E$11,Accueil!$G$11,Accueil!$G$12))))))))</f>
        <v/>
      </c>
      <c r="O35" s="56" t="str">
        <f>IF(AND('111'!H35="",'112'!H35=""),"",AVERAGE('111'!H35,'112'!H35,'113'!H35,'114'!H35))</f>
        <v/>
      </c>
      <c r="P35" s="81" t="str">
        <f>IF(O35="","",IF(O35&lt;Accueil!$E$5,Accueil!$G$5,IF(O35&lt;Accueil!$E$6,Accueil!$G$6,IF(O35&lt;Accueil!$E$7,Accueil!$G$7,IF(O35&lt;Accueil!$E$8,Accueil!$G$8,IF(O35&lt;Accueil!$E$9,Accueil!$G$9,IF(O35&lt;Accueil!$E$10,Accueil!$G$10,IF(O35&lt;Accueil!$E$11,Accueil!$G$11,Accueil!$G$12))))))))</f>
        <v/>
      </c>
      <c r="Q35" s="56" t="str">
        <f>IF(AND('111'!I35="",'112'!I35=""),"",AVERAGE('111'!I35,'112'!I35,'113'!I35,'114'!I35))</f>
        <v/>
      </c>
      <c r="R35" s="81" t="str">
        <f>IF(Q35="","",IF(Q35&lt;Accueil!$E$5,Accueil!$G$5,IF(Q35&lt;Accueil!$E$6,Accueil!$G$6,IF(Q35&lt;Accueil!$E$7,Accueil!$G$7,IF(Q35&lt;Accueil!$E$8,Accueil!$G$8,IF(Q35&lt;Accueil!$E$9,Accueil!$G$9,IF(Q35&lt;Accueil!$E$10,Accueil!$G$10,IF(Q35&lt;Accueil!$E$11,Accueil!$G$11,Accueil!$G$12))))))))</f>
        <v/>
      </c>
      <c r="S35" s="56" t="str">
        <f>IF(AND('111'!J35="",'112'!J35=""),"",AVERAGE('111'!J35,'112'!J35,'113'!J35,'114'!J35))</f>
        <v/>
      </c>
      <c r="T35" s="81" t="str">
        <f>IF(S35="","",IF(S35&lt;Accueil!$E$5,Accueil!$G$5,IF(S35&lt;Accueil!$E$6,Accueil!$G$6,IF(S35&lt;Accueil!$E$7,Accueil!$G$7,IF(S35&lt;Accueil!$E$8,Accueil!$G$8,IF(S35&lt;Accueil!$E$9,Accueil!$G$9,IF(S35&lt;Accueil!$E$10,Accueil!$G$10,IF(S35&lt;Accueil!$E$11,Accueil!$G$11,Accueil!$G$12))))))))</f>
        <v/>
      </c>
      <c r="U35" s="81" t="str">
        <f>IF(AND('111'!E35="",'112'!E35=""),"",AVERAGE('111'!E35,'112'!E35,'113'!E35,'114'!E35))</f>
        <v/>
      </c>
      <c r="V35" s="81" t="str">
        <f>IF(U35="","",IF(U35&lt;Accueil!$E$5,Accueil!$G$5,IF(U35&lt;Accueil!$E$6,Accueil!$G$6,IF(U35&lt;Accueil!$E$7,Accueil!$G$7,IF(U35&lt;Accueil!$E$8,Accueil!$G$8,IF(U35&lt;Accueil!$E$9,Accueil!$G$9,IF(U35&lt;Accueil!$E$10,Accueil!$G$10,IF(U35&lt;Accueil!$E$11,Accueil!$G$11,Accueil!$G$12))))))))</f>
        <v/>
      </c>
      <c r="W35" s="82" t="str">
        <f t="shared" si="0"/>
        <v/>
      </c>
    </row>
    <row r="36" spans="2:23">
      <c r="B36" s="56">
        <v>32</v>
      </c>
      <c r="C36" s="57"/>
      <c r="D36" s="57"/>
      <c r="E36" s="82" t="str">
        <f>IF(AND('111'!AW36="",'112'!AW36=""),"",AVERAGE('111'!AW36,'112'!AW36,'113'!AW36,'114'!AW36))</f>
        <v/>
      </c>
      <c r="F36" s="81" t="str">
        <f>IF(E36="","",IF(E36&lt;Accueil!$E$5,Accueil!$G$5,IF(E36&lt;Accueil!$E$6,Accueil!$G$6,IF(E36&lt;Accueil!$E$7,Accueil!$G$7,IF(E36&lt;Accueil!$E$8,Accueil!$G$8,IF(E36&lt;Accueil!$E$9,Accueil!$G$9,IF(E36&lt;Accueil!$E$10,Accueil!$G$10,IF(E36&lt;Accueil!$E$11,Accueil!$G$11,Accueil!$G$12))))))))</f>
        <v/>
      </c>
      <c r="G36" s="82" t="str">
        <f>IF(AND('111'!AX36="",'112'!AX36=""),"",AVERAGE('111'!AX36,'112'!AX36,'113'!AX36,'114'!AX36))</f>
        <v/>
      </c>
      <c r="H36" s="81" t="str">
        <f>IF(G36="","",IF(G36&lt;Accueil!$E$5,Accueil!$O$5,IF(G36&lt;Accueil!$E$6,Accueil!$O$6,IF(G36&lt;Accueil!$E$7,Accueil!$O$7,IF(G36&lt;Accueil!$E$8,Accueil!$O$8,IF(G36&lt;Accueil!$E$9,Accueil!$O$9,IF(G36&lt;Accueil!$E$10,Accueil!$O$10,IF(G36&lt;Accueil!$E$11,Accueil!$O$11,Accueil!$O$12))))))))</f>
        <v/>
      </c>
      <c r="I36" s="56" t="str">
        <f>IF(AND('111'!AY36="",'112'!AY36=""),"",AVERAGE('111'!AY36,'112'!AY36,'113'!AY36,'114'!AY36))</f>
        <v/>
      </c>
      <c r="J36" s="81" t="str">
        <f>IF(I36="","",IF(I36&lt;Accueil!$E$5,Accueil!$G$5,IF(I36&lt;Accueil!$E$6,Accueil!$G$6,IF(I36&lt;Accueil!$E$7,Accueil!$G$7,IF(I36&lt;Accueil!$E$8,Accueil!$G$8,IF(I36&lt;Accueil!$E$9,Accueil!$G$9,IF(I36&lt;Accueil!$E$10,Accueil!$G$10,IF(I36&lt;Accueil!$E$11,Accueil!$G$11,Accueil!$G$12))))))))</f>
        <v/>
      </c>
      <c r="K36" s="56" t="str">
        <f>IF(AND('111'!F36="",'112'!F36=""),"",AVERAGE('111'!F36,'112'!F36,'113'!F36,'114'!F36))</f>
        <v/>
      </c>
      <c r="L36" s="81" t="str">
        <f>IF(K36="","",IF(K36&lt;Accueil!$E$5,Accueil!$G$5,IF(K36&lt;Accueil!$E$6,Accueil!$G$6,IF(K36&lt;Accueil!$E$7,Accueil!$G$7,IF(K36&lt;Accueil!$E$8,Accueil!$G$8,IF(K36&lt;Accueil!$E$9,Accueil!$G$9,IF(K36&lt;Accueil!$E$10,Accueil!$G$10,IF(K36&lt;Accueil!$E$11,Accueil!$G$11,Accueil!$G$12))))))))</f>
        <v/>
      </c>
      <c r="M36" s="56" t="str">
        <f>IF(AND('111'!G36="",'112'!G36="",'113'!G36="",'114'!G36=""),"",AVERAGE('111'!G36,'112'!G36,'113'!G36,'114'!G36))</f>
        <v/>
      </c>
      <c r="N36" s="81" t="str">
        <f>IF(M36="","",IF(M36&lt;Accueil!$E$5,Accueil!$G$5,IF(M36&lt;Accueil!$E$6,Accueil!$G$6,IF(M36&lt;Accueil!$E$7,Accueil!$G$7,IF(M36&lt;Accueil!$E$8,Accueil!$G$8,IF(M36&lt;Accueil!$E$9,Accueil!$G$9,IF(M36&lt;Accueil!$E$10,Accueil!$G$10,IF(M36&lt;Accueil!$E$11,Accueil!$G$11,Accueil!$G$12))))))))</f>
        <v/>
      </c>
      <c r="O36" s="56" t="str">
        <f>IF(AND('111'!H36="",'112'!H36=""),"",AVERAGE('111'!H36,'112'!H36,'113'!H36,'114'!H36))</f>
        <v/>
      </c>
      <c r="P36" s="81" t="str">
        <f>IF(O36="","",IF(O36&lt;Accueil!$E$5,Accueil!$G$5,IF(O36&lt;Accueil!$E$6,Accueil!$G$6,IF(O36&lt;Accueil!$E$7,Accueil!$G$7,IF(O36&lt;Accueil!$E$8,Accueil!$G$8,IF(O36&lt;Accueil!$E$9,Accueil!$G$9,IF(O36&lt;Accueil!$E$10,Accueil!$G$10,IF(O36&lt;Accueil!$E$11,Accueil!$G$11,Accueil!$G$12))))))))</f>
        <v/>
      </c>
      <c r="Q36" s="56" t="str">
        <f>IF(AND('111'!I36="",'112'!I36=""),"",AVERAGE('111'!I36,'112'!I36,'113'!I36,'114'!I36))</f>
        <v/>
      </c>
      <c r="R36" s="81" t="str">
        <f>IF(Q36="","",IF(Q36&lt;Accueil!$E$5,Accueil!$G$5,IF(Q36&lt;Accueil!$E$6,Accueil!$G$6,IF(Q36&lt;Accueil!$E$7,Accueil!$G$7,IF(Q36&lt;Accueil!$E$8,Accueil!$G$8,IF(Q36&lt;Accueil!$E$9,Accueil!$G$9,IF(Q36&lt;Accueil!$E$10,Accueil!$G$10,IF(Q36&lt;Accueil!$E$11,Accueil!$G$11,Accueil!$G$12))))))))</f>
        <v/>
      </c>
      <c r="S36" s="56" t="str">
        <f>IF(AND('111'!J36="",'112'!J36=""),"",AVERAGE('111'!J36,'112'!J36,'113'!J36,'114'!J36))</f>
        <v/>
      </c>
      <c r="T36" s="81" t="str">
        <f>IF(S36="","",IF(S36&lt;Accueil!$E$5,Accueil!$G$5,IF(S36&lt;Accueil!$E$6,Accueil!$G$6,IF(S36&lt;Accueil!$E$7,Accueil!$G$7,IF(S36&lt;Accueil!$E$8,Accueil!$G$8,IF(S36&lt;Accueil!$E$9,Accueil!$G$9,IF(S36&lt;Accueil!$E$10,Accueil!$G$10,IF(S36&lt;Accueil!$E$11,Accueil!$G$11,Accueil!$G$12))))))))</f>
        <v/>
      </c>
      <c r="U36" s="81" t="str">
        <f>IF(AND('111'!E36="",'112'!E36=""),"",AVERAGE('111'!E36,'112'!E36,'113'!E36,'114'!E36))</f>
        <v/>
      </c>
      <c r="V36" s="81" t="str">
        <f>IF(U36="","",IF(U36&lt;Accueil!$E$5,Accueil!$G$5,IF(U36&lt;Accueil!$E$6,Accueil!$G$6,IF(U36&lt;Accueil!$E$7,Accueil!$G$7,IF(U36&lt;Accueil!$E$8,Accueil!$G$8,IF(U36&lt;Accueil!$E$9,Accueil!$G$9,IF(U36&lt;Accueil!$E$10,Accueil!$G$10,IF(U36&lt;Accueil!$E$11,Accueil!$G$11,Accueil!$G$12))))))))</f>
        <v/>
      </c>
      <c r="W36" s="82" t="str">
        <f t="shared" si="0"/>
        <v/>
      </c>
    </row>
    <row r="37" spans="2:23">
      <c r="B37" s="56">
        <v>33</v>
      </c>
      <c r="C37" s="57"/>
      <c r="D37" s="57"/>
      <c r="E37" s="82" t="str">
        <f>IF(AND('111'!AW37="",'112'!AW37=""),"",AVERAGE('111'!AW37,'112'!AW37,'113'!AW37,'114'!AW37))</f>
        <v/>
      </c>
      <c r="F37" s="81" t="str">
        <f>IF(E37="","",IF(E37&lt;Accueil!$E$5,Accueil!$G$5,IF(E37&lt;Accueil!$E$6,Accueil!$G$6,IF(E37&lt;Accueil!$E$7,Accueil!$G$7,IF(E37&lt;Accueil!$E$8,Accueil!$G$8,IF(E37&lt;Accueil!$E$9,Accueil!$G$9,IF(E37&lt;Accueil!$E$10,Accueil!$G$10,IF(E37&lt;Accueil!$E$11,Accueil!$G$11,Accueil!$G$12))))))))</f>
        <v/>
      </c>
      <c r="G37" s="82" t="str">
        <f>IF(AND('111'!AX37="",'112'!AX37=""),"",AVERAGE('111'!AX37,'112'!AX37,'113'!AX37,'114'!AX37))</f>
        <v/>
      </c>
      <c r="H37" s="81" t="str">
        <f>IF(G37="","",IF(G37&lt;Accueil!$E$5,Accueil!$O$5,IF(G37&lt;Accueil!$E$6,Accueil!$O$6,IF(G37&lt;Accueil!$E$7,Accueil!$O$7,IF(G37&lt;Accueil!$E$8,Accueil!$O$8,IF(G37&lt;Accueil!$E$9,Accueil!$O$9,IF(G37&lt;Accueil!$E$10,Accueil!$O$10,IF(G37&lt;Accueil!$E$11,Accueil!$O$11,Accueil!$O$12))))))))</f>
        <v/>
      </c>
      <c r="I37" s="56" t="str">
        <f>IF(AND('111'!AY37="",'112'!AY37=""),"",AVERAGE('111'!AY37,'112'!AY37,'113'!AY37,'114'!AY37))</f>
        <v/>
      </c>
      <c r="J37" s="81" t="str">
        <f>IF(I37="","",IF(I37&lt;Accueil!$E$5,Accueil!$G$5,IF(I37&lt;Accueil!$E$6,Accueil!$G$6,IF(I37&lt;Accueil!$E$7,Accueil!$G$7,IF(I37&lt;Accueil!$E$8,Accueil!$G$8,IF(I37&lt;Accueil!$E$9,Accueil!$G$9,IF(I37&lt;Accueil!$E$10,Accueil!$G$10,IF(I37&lt;Accueil!$E$11,Accueil!$G$11,Accueil!$G$12))))))))</f>
        <v/>
      </c>
      <c r="K37" s="56" t="str">
        <f>IF(AND('111'!F37="",'112'!F37=""),"",AVERAGE('111'!F37,'112'!F37,'113'!F37,'114'!F37))</f>
        <v/>
      </c>
      <c r="L37" s="81" t="str">
        <f>IF(K37="","",IF(K37&lt;Accueil!$E$5,Accueil!$G$5,IF(K37&lt;Accueil!$E$6,Accueil!$G$6,IF(K37&lt;Accueil!$E$7,Accueil!$G$7,IF(K37&lt;Accueil!$E$8,Accueil!$G$8,IF(K37&lt;Accueil!$E$9,Accueil!$G$9,IF(K37&lt;Accueil!$E$10,Accueil!$G$10,IF(K37&lt;Accueil!$E$11,Accueil!$G$11,Accueil!$G$12))))))))</f>
        <v/>
      </c>
      <c r="M37" s="56" t="str">
        <f>IF(AND('111'!G37="",'112'!G37="",'113'!G37="",'114'!G37=""),"",AVERAGE('111'!G37,'112'!G37,'113'!G37,'114'!G37))</f>
        <v/>
      </c>
      <c r="N37" s="81" t="str">
        <f>IF(M37="","",IF(M37&lt;Accueil!$E$5,Accueil!$G$5,IF(M37&lt;Accueil!$E$6,Accueil!$G$6,IF(M37&lt;Accueil!$E$7,Accueil!$G$7,IF(M37&lt;Accueil!$E$8,Accueil!$G$8,IF(M37&lt;Accueil!$E$9,Accueil!$G$9,IF(M37&lt;Accueil!$E$10,Accueil!$G$10,IF(M37&lt;Accueil!$E$11,Accueil!$G$11,Accueil!$G$12))))))))</f>
        <v/>
      </c>
      <c r="O37" s="56" t="str">
        <f>IF(AND('111'!H37="",'112'!H37=""),"",AVERAGE('111'!H37,'112'!H37,'113'!H37,'114'!H37))</f>
        <v/>
      </c>
      <c r="P37" s="81" t="str">
        <f>IF(O37="","",IF(O37&lt;Accueil!$E$5,Accueil!$G$5,IF(O37&lt;Accueil!$E$6,Accueil!$G$6,IF(O37&lt;Accueil!$E$7,Accueil!$G$7,IF(O37&lt;Accueil!$E$8,Accueil!$G$8,IF(O37&lt;Accueil!$E$9,Accueil!$G$9,IF(O37&lt;Accueil!$E$10,Accueil!$G$10,IF(O37&lt;Accueil!$E$11,Accueil!$G$11,Accueil!$G$12))))))))</f>
        <v/>
      </c>
      <c r="Q37" s="56" t="str">
        <f>IF(AND('111'!I37="",'112'!I37=""),"",AVERAGE('111'!I37,'112'!I37,'113'!I37,'114'!I37))</f>
        <v/>
      </c>
      <c r="R37" s="81" t="str">
        <f>IF(Q37="","",IF(Q37&lt;Accueil!$E$5,Accueil!$G$5,IF(Q37&lt;Accueil!$E$6,Accueil!$G$6,IF(Q37&lt;Accueil!$E$7,Accueil!$G$7,IF(Q37&lt;Accueil!$E$8,Accueil!$G$8,IF(Q37&lt;Accueil!$E$9,Accueil!$G$9,IF(Q37&lt;Accueil!$E$10,Accueil!$G$10,IF(Q37&lt;Accueil!$E$11,Accueil!$G$11,Accueil!$G$12))))))))</f>
        <v/>
      </c>
      <c r="S37" s="56" t="str">
        <f>IF(AND('111'!J37="",'112'!J37=""),"",AVERAGE('111'!J37,'112'!J37,'113'!J37,'114'!J37))</f>
        <v/>
      </c>
      <c r="T37" s="81" t="str">
        <f>IF(S37="","",IF(S37&lt;Accueil!$E$5,Accueil!$G$5,IF(S37&lt;Accueil!$E$6,Accueil!$G$6,IF(S37&lt;Accueil!$E$7,Accueil!$G$7,IF(S37&lt;Accueil!$E$8,Accueil!$G$8,IF(S37&lt;Accueil!$E$9,Accueil!$G$9,IF(S37&lt;Accueil!$E$10,Accueil!$G$10,IF(S37&lt;Accueil!$E$11,Accueil!$G$11,Accueil!$G$12))))))))</f>
        <v/>
      </c>
      <c r="U37" s="81" t="str">
        <f>IF(AND('111'!E37="",'112'!E37=""),"",AVERAGE('111'!E37,'112'!E37,'113'!E37,'114'!E37))</f>
        <v/>
      </c>
      <c r="V37" s="81" t="str">
        <f>IF(U37="","",IF(U37&lt;Accueil!$E$5,Accueil!$G$5,IF(U37&lt;Accueil!$E$6,Accueil!$G$6,IF(U37&lt;Accueil!$E$7,Accueil!$G$7,IF(U37&lt;Accueil!$E$8,Accueil!$G$8,IF(U37&lt;Accueil!$E$9,Accueil!$G$9,IF(U37&lt;Accueil!$E$10,Accueil!$G$10,IF(U37&lt;Accueil!$E$11,Accueil!$G$11,Accueil!$G$12))))))))</f>
        <v/>
      </c>
      <c r="W37" s="82" t="str">
        <f t="shared" si="0"/>
        <v/>
      </c>
    </row>
    <row r="38" spans="2:23">
      <c r="B38" s="56">
        <v>34</v>
      </c>
      <c r="C38" s="57"/>
      <c r="D38" s="57"/>
      <c r="E38" s="82" t="str">
        <f>IF(AND('111'!AW38="",'112'!AW38=""),"",AVERAGE('111'!AW38,'112'!AW38,'113'!AW38,'114'!AW38))</f>
        <v/>
      </c>
      <c r="F38" s="81" t="str">
        <f>IF(E38="","",IF(E38&lt;Accueil!$E$5,Accueil!$G$5,IF(E38&lt;Accueil!$E$6,Accueil!$G$6,IF(E38&lt;Accueil!$E$7,Accueil!$G$7,IF(E38&lt;Accueil!$E$8,Accueil!$G$8,IF(E38&lt;Accueil!$E$9,Accueil!$G$9,IF(E38&lt;Accueil!$E$10,Accueil!$G$10,IF(E38&lt;Accueil!$E$11,Accueil!$G$11,Accueil!$G$12))))))))</f>
        <v/>
      </c>
      <c r="G38" s="82" t="str">
        <f>IF(AND('111'!AX38="",'112'!AX38=""),"",AVERAGE('111'!AX38,'112'!AX38,'113'!AX38,'114'!AX38))</f>
        <v/>
      </c>
      <c r="H38" s="81" t="str">
        <f>IF(G38="","",IF(G38&lt;Accueil!$E$5,Accueil!$O$5,IF(G38&lt;Accueil!$E$6,Accueil!$O$6,IF(G38&lt;Accueil!$E$7,Accueil!$O$7,IF(G38&lt;Accueil!$E$8,Accueil!$O$8,IF(G38&lt;Accueil!$E$9,Accueil!$O$9,IF(G38&lt;Accueil!$E$10,Accueil!$O$10,IF(G38&lt;Accueil!$E$11,Accueil!$O$11,Accueil!$O$12))))))))</f>
        <v/>
      </c>
      <c r="I38" s="56" t="str">
        <f>IF(AND('111'!AY38="",'112'!AY38=""),"",AVERAGE('111'!AY38,'112'!AY38,'113'!AY38,'114'!AY38))</f>
        <v/>
      </c>
      <c r="J38" s="81" t="str">
        <f>IF(I38="","",IF(I38&lt;Accueil!$E$5,Accueil!$G$5,IF(I38&lt;Accueil!$E$6,Accueil!$G$6,IF(I38&lt;Accueil!$E$7,Accueil!$G$7,IF(I38&lt;Accueil!$E$8,Accueil!$G$8,IF(I38&lt;Accueil!$E$9,Accueil!$G$9,IF(I38&lt;Accueil!$E$10,Accueil!$G$10,IF(I38&lt;Accueil!$E$11,Accueil!$G$11,Accueil!$G$12))))))))</f>
        <v/>
      </c>
      <c r="K38" s="56" t="str">
        <f>IF(AND('111'!F38="",'112'!F38=""),"",AVERAGE('111'!F38,'112'!F38,'113'!F38,'114'!F38))</f>
        <v/>
      </c>
      <c r="L38" s="81" t="str">
        <f>IF(K38="","",IF(K38&lt;Accueil!$E$5,Accueil!$G$5,IF(K38&lt;Accueil!$E$6,Accueil!$G$6,IF(K38&lt;Accueil!$E$7,Accueil!$G$7,IF(K38&lt;Accueil!$E$8,Accueil!$G$8,IF(K38&lt;Accueil!$E$9,Accueil!$G$9,IF(K38&lt;Accueil!$E$10,Accueil!$G$10,IF(K38&lt;Accueil!$E$11,Accueil!$G$11,Accueil!$G$12))))))))</f>
        <v/>
      </c>
      <c r="M38" s="56" t="str">
        <f>IF(AND('111'!G38="",'112'!G38="",'113'!G38="",'114'!G38=""),"",AVERAGE('111'!G38,'112'!G38,'113'!G38,'114'!G38))</f>
        <v/>
      </c>
      <c r="N38" s="81" t="str">
        <f>IF(M38="","",IF(M38&lt;Accueil!$E$5,Accueil!$G$5,IF(M38&lt;Accueil!$E$6,Accueil!$G$6,IF(M38&lt;Accueil!$E$7,Accueil!$G$7,IF(M38&lt;Accueil!$E$8,Accueil!$G$8,IF(M38&lt;Accueil!$E$9,Accueil!$G$9,IF(M38&lt;Accueil!$E$10,Accueil!$G$10,IF(M38&lt;Accueil!$E$11,Accueil!$G$11,Accueil!$G$12))))))))</f>
        <v/>
      </c>
      <c r="O38" s="56" t="str">
        <f>IF(AND('111'!H38="",'112'!H38=""),"",AVERAGE('111'!H38,'112'!H38,'113'!H38,'114'!H38))</f>
        <v/>
      </c>
      <c r="P38" s="81" t="str">
        <f>IF(O38="","",IF(O38&lt;Accueil!$E$5,Accueil!$G$5,IF(O38&lt;Accueil!$E$6,Accueil!$G$6,IF(O38&lt;Accueil!$E$7,Accueil!$G$7,IF(O38&lt;Accueil!$E$8,Accueil!$G$8,IF(O38&lt;Accueil!$E$9,Accueil!$G$9,IF(O38&lt;Accueil!$E$10,Accueil!$G$10,IF(O38&lt;Accueil!$E$11,Accueil!$G$11,Accueil!$G$12))))))))</f>
        <v/>
      </c>
      <c r="Q38" s="56" t="str">
        <f>IF(AND('111'!I38="",'112'!I38=""),"",AVERAGE('111'!I38,'112'!I38,'113'!I38,'114'!I38))</f>
        <v/>
      </c>
      <c r="R38" s="81" t="str">
        <f>IF(Q38="","",IF(Q38&lt;Accueil!$E$5,Accueil!$G$5,IF(Q38&lt;Accueil!$E$6,Accueil!$G$6,IF(Q38&lt;Accueil!$E$7,Accueil!$G$7,IF(Q38&lt;Accueil!$E$8,Accueil!$G$8,IF(Q38&lt;Accueil!$E$9,Accueil!$G$9,IF(Q38&lt;Accueil!$E$10,Accueil!$G$10,IF(Q38&lt;Accueil!$E$11,Accueil!$G$11,Accueil!$G$12))))))))</f>
        <v/>
      </c>
      <c r="S38" s="56" t="str">
        <f>IF(AND('111'!J38="",'112'!J38=""),"",AVERAGE('111'!J38,'112'!J38,'113'!J38,'114'!J38))</f>
        <v/>
      </c>
      <c r="T38" s="81" t="str">
        <f>IF(S38="","",IF(S38&lt;Accueil!$E$5,Accueil!$G$5,IF(S38&lt;Accueil!$E$6,Accueil!$G$6,IF(S38&lt;Accueil!$E$7,Accueil!$G$7,IF(S38&lt;Accueil!$E$8,Accueil!$G$8,IF(S38&lt;Accueil!$E$9,Accueil!$G$9,IF(S38&lt;Accueil!$E$10,Accueil!$G$10,IF(S38&lt;Accueil!$E$11,Accueil!$G$11,Accueil!$G$12))))))))</f>
        <v/>
      </c>
      <c r="U38" s="81" t="str">
        <f>IF(AND('111'!E38="",'112'!E38=""),"",AVERAGE('111'!E38,'112'!E38,'113'!E38,'114'!E38))</f>
        <v/>
      </c>
      <c r="V38" s="81" t="str">
        <f>IF(U38="","",IF(U38&lt;Accueil!$E$5,Accueil!$G$5,IF(U38&lt;Accueil!$E$6,Accueil!$G$6,IF(U38&lt;Accueil!$E$7,Accueil!$G$7,IF(U38&lt;Accueil!$E$8,Accueil!$G$8,IF(U38&lt;Accueil!$E$9,Accueil!$G$9,IF(U38&lt;Accueil!$E$10,Accueil!$G$10,IF(U38&lt;Accueil!$E$11,Accueil!$G$11,Accueil!$G$12))))))))</f>
        <v/>
      </c>
      <c r="W38" s="82" t="str">
        <f t="shared" si="0"/>
        <v/>
      </c>
    </row>
    <row r="39" spans="2:23">
      <c r="B39" s="56">
        <v>35</v>
      </c>
      <c r="C39" s="57"/>
      <c r="D39" s="57"/>
      <c r="E39" s="82" t="str">
        <f>IF(AND('111'!AW39="",'112'!AW39=""),"",AVERAGE('111'!AW39,'112'!AW39,'113'!AW39,'114'!AW39))</f>
        <v/>
      </c>
      <c r="F39" s="81" t="str">
        <f>IF(E39="","",IF(E39&lt;Accueil!$E$5,Accueil!$G$5,IF(E39&lt;Accueil!$E$6,Accueil!$G$6,IF(E39&lt;Accueil!$E$7,Accueil!$G$7,IF(E39&lt;Accueil!$E$8,Accueil!$G$8,IF(E39&lt;Accueil!$E$9,Accueil!$G$9,IF(E39&lt;Accueil!$E$10,Accueil!$G$10,IF(E39&lt;Accueil!$E$11,Accueil!$G$11,Accueil!$G$12))))))))</f>
        <v/>
      </c>
      <c r="G39" s="82" t="str">
        <f>IF(AND('111'!AX39="",'112'!AX39=""),"",AVERAGE('111'!AX39,'112'!AX39,'113'!AX39,'114'!AX39))</f>
        <v/>
      </c>
      <c r="H39" s="81" t="str">
        <f>IF(G39="","",IF(G39&lt;Accueil!$E$5,Accueil!$O$5,IF(G39&lt;Accueil!$E$6,Accueil!$O$6,IF(G39&lt;Accueil!$E$7,Accueil!$O$7,IF(G39&lt;Accueil!$E$8,Accueil!$O$8,IF(G39&lt;Accueil!$E$9,Accueil!$O$9,IF(G39&lt;Accueil!$E$10,Accueil!$O$10,IF(G39&lt;Accueil!$E$11,Accueil!$O$11,Accueil!$O$12))))))))</f>
        <v/>
      </c>
      <c r="I39" s="56" t="str">
        <f>IF(AND('111'!AY39="",'112'!AY39=""),"",AVERAGE('111'!AY39,'112'!AY39,'113'!AY39,'114'!AY39))</f>
        <v/>
      </c>
      <c r="J39" s="81" t="str">
        <f>IF(I39="","",IF(I39&lt;Accueil!$E$5,Accueil!$G$5,IF(I39&lt;Accueil!$E$6,Accueil!$G$6,IF(I39&lt;Accueil!$E$7,Accueil!$G$7,IF(I39&lt;Accueil!$E$8,Accueil!$G$8,IF(I39&lt;Accueil!$E$9,Accueil!$G$9,IF(I39&lt;Accueil!$E$10,Accueil!$G$10,IF(I39&lt;Accueil!$E$11,Accueil!$G$11,Accueil!$G$12))))))))</f>
        <v/>
      </c>
      <c r="K39" s="56" t="str">
        <f>IF(AND('111'!F39="",'112'!F39=""),"",AVERAGE('111'!F39,'112'!F39,'113'!F39,'114'!F39))</f>
        <v/>
      </c>
      <c r="L39" s="81" t="str">
        <f>IF(K39="","",IF(K39&lt;Accueil!$E$5,Accueil!$G$5,IF(K39&lt;Accueil!$E$6,Accueil!$G$6,IF(K39&lt;Accueil!$E$7,Accueil!$G$7,IF(K39&lt;Accueil!$E$8,Accueil!$G$8,IF(K39&lt;Accueil!$E$9,Accueil!$G$9,IF(K39&lt;Accueil!$E$10,Accueil!$G$10,IF(K39&lt;Accueil!$E$11,Accueil!$G$11,Accueil!$G$12))))))))</f>
        <v/>
      </c>
      <c r="M39" s="56" t="str">
        <f>IF(AND('111'!G39="",'112'!G39="",'113'!G39="",'114'!G39=""),"",AVERAGE('111'!G39,'112'!G39,'113'!G39,'114'!G39))</f>
        <v/>
      </c>
      <c r="N39" s="81" t="str">
        <f>IF(M39="","",IF(M39&lt;Accueil!$E$5,Accueil!$G$5,IF(M39&lt;Accueil!$E$6,Accueil!$G$6,IF(M39&lt;Accueil!$E$7,Accueil!$G$7,IF(M39&lt;Accueil!$E$8,Accueil!$G$8,IF(M39&lt;Accueil!$E$9,Accueil!$G$9,IF(M39&lt;Accueil!$E$10,Accueil!$G$10,IF(M39&lt;Accueil!$E$11,Accueil!$G$11,Accueil!$G$12))))))))</f>
        <v/>
      </c>
      <c r="O39" s="56" t="str">
        <f>IF(AND('111'!H39="",'112'!H39=""),"",AVERAGE('111'!H39,'112'!H39,'113'!H39,'114'!H39))</f>
        <v/>
      </c>
      <c r="P39" s="81" t="str">
        <f>IF(O39="","",IF(O39&lt;Accueil!$E$5,Accueil!$G$5,IF(O39&lt;Accueil!$E$6,Accueil!$G$6,IF(O39&lt;Accueil!$E$7,Accueil!$G$7,IF(O39&lt;Accueil!$E$8,Accueil!$G$8,IF(O39&lt;Accueil!$E$9,Accueil!$G$9,IF(O39&lt;Accueil!$E$10,Accueil!$G$10,IF(O39&lt;Accueil!$E$11,Accueil!$G$11,Accueil!$G$12))))))))</f>
        <v/>
      </c>
      <c r="Q39" s="56" t="str">
        <f>IF(AND('111'!I39="",'112'!I39=""),"",AVERAGE('111'!I39,'112'!I39,'113'!I39,'114'!I39))</f>
        <v/>
      </c>
      <c r="R39" s="81" t="str">
        <f>IF(Q39="","",IF(Q39&lt;Accueil!$E$5,Accueil!$G$5,IF(Q39&lt;Accueil!$E$6,Accueil!$G$6,IF(Q39&lt;Accueil!$E$7,Accueil!$G$7,IF(Q39&lt;Accueil!$E$8,Accueil!$G$8,IF(Q39&lt;Accueil!$E$9,Accueil!$G$9,IF(Q39&lt;Accueil!$E$10,Accueil!$G$10,IF(Q39&lt;Accueil!$E$11,Accueil!$G$11,Accueil!$G$12))))))))</f>
        <v/>
      </c>
      <c r="S39" s="56" t="str">
        <f>IF(AND('111'!J39="",'112'!J39=""),"",AVERAGE('111'!J39,'112'!J39,'113'!J39,'114'!J39))</f>
        <v/>
      </c>
      <c r="T39" s="81" t="str">
        <f>IF(S39="","",IF(S39&lt;Accueil!$E$5,Accueil!$G$5,IF(S39&lt;Accueil!$E$6,Accueil!$G$6,IF(S39&lt;Accueil!$E$7,Accueil!$G$7,IF(S39&lt;Accueil!$E$8,Accueil!$G$8,IF(S39&lt;Accueil!$E$9,Accueil!$G$9,IF(S39&lt;Accueil!$E$10,Accueil!$G$10,IF(S39&lt;Accueil!$E$11,Accueil!$G$11,Accueil!$G$12))))))))</f>
        <v/>
      </c>
      <c r="U39" s="81" t="str">
        <f>IF(AND('111'!E39="",'112'!E39=""),"",AVERAGE('111'!E39,'112'!E39,'113'!E39,'114'!E39))</f>
        <v/>
      </c>
      <c r="V39" s="81" t="str">
        <f>IF(U39="","",IF(U39&lt;Accueil!$E$5,Accueil!$G$5,IF(U39&lt;Accueil!$E$6,Accueil!$G$6,IF(U39&lt;Accueil!$E$7,Accueil!$G$7,IF(U39&lt;Accueil!$E$8,Accueil!$G$8,IF(U39&lt;Accueil!$E$9,Accueil!$G$9,IF(U39&lt;Accueil!$E$10,Accueil!$G$10,IF(U39&lt;Accueil!$E$11,Accueil!$G$11,Accueil!$G$12))))))))</f>
        <v/>
      </c>
      <c r="W39" s="82" t="str">
        <f t="shared" si="0"/>
        <v/>
      </c>
    </row>
    <row r="40" spans="2:23">
      <c r="B40" s="56">
        <v>36</v>
      </c>
      <c r="C40" s="57"/>
      <c r="D40" s="57"/>
      <c r="E40" s="82" t="str">
        <f>IF(AND('111'!AW40="",'112'!AW40=""),"",AVERAGE('111'!AW40,'112'!AW40,'113'!AW40,'114'!AW40))</f>
        <v/>
      </c>
      <c r="F40" s="81" t="str">
        <f>IF(E40="","",IF(E40&lt;Accueil!$E$5,Accueil!$G$5,IF(E40&lt;Accueil!$E$6,Accueil!$G$6,IF(E40&lt;Accueil!$E$7,Accueil!$G$7,IF(E40&lt;Accueil!$E$8,Accueil!$G$8,IF(E40&lt;Accueil!$E$9,Accueil!$G$9,IF(E40&lt;Accueil!$E$10,Accueil!$G$10,IF(E40&lt;Accueil!$E$11,Accueil!$G$11,Accueil!$G$12))))))))</f>
        <v/>
      </c>
      <c r="G40" s="82" t="str">
        <f>IF(AND('111'!AX40="",'112'!AX40=""),"",AVERAGE('111'!AX40,'112'!AX40,'113'!AX40,'114'!AX40))</f>
        <v/>
      </c>
      <c r="H40" s="81" t="str">
        <f>IF(G40="","",IF(G40&lt;Accueil!$E$5,Accueil!$O$5,IF(G40&lt;Accueil!$E$6,Accueil!$O$6,IF(G40&lt;Accueil!$E$7,Accueil!$O$7,IF(G40&lt;Accueil!$E$8,Accueil!$O$8,IF(G40&lt;Accueil!$E$9,Accueil!$O$9,IF(G40&lt;Accueil!$E$10,Accueil!$O$10,IF(G40&lt;Accueil!$E$11,Accueil!$O$11,Accueil!$O$12))))))))</f>
        <v/>
      </c>
      <c r="I40" s="56" t="str">
        <f>IF(AND('111'!AY40="",'112'!AY40=""),"",AVERAGE('111'!AY40,'112'!AY40,'113'!AY40,'114'!AY40))</f>
        <v/>
      </c>
      <c r="J40" s="81" t="str">
        <f>IF(I40="","",IF(I40&lt;Accueil!$E$5,Accueil!$G$5,IF(I40&lt;Accueil!$E$6,Accueil!$G$6,IF(I40&lt;Accueil!$E$7,Accueil!$G$7,IF(I40&lt;Accueil!$E$8,Accueil!$G$8,IF(I40&lt;Accueil!$E$9,Accueil!$G$9,IF(I40&lt;Accueil!$E$10,Accueil!$G$10,IF(I40&lt;Accueil!$E$11,Accueil!$G$11,Accueil!$G$12))))))))</f>
        <v/>
      </c>
      <c r="K40" s="56" t="str">
        <f>IF(AND('111'!F40="",'112'!F40=""),"",AVERAGE('111'!F40,'112'!F40,'113'!F40,'114'!F40))</f>
        <v/>
      </c>
      <c r="L40" s="81" t="str">
        <f>IF(K40="","",IF(K40&lt;Accueil!$E$5,Accueil!$G$5,IF(K40&lt;Accueil!$E$6,Accueil!$G$6,IF(K40&lt;Accueil!$E$7,Accueil!$G$7,IF(K40&lt;Accueil!$E$8,Accueil!$G$8,IF(K40&lt;Accueil!$E$9,Accueil!$G$9,IF(K40&lt;Accueil!$E$10,Accueil!$G$10,IF(K40&lt;Accueil!$E$11,Accueil!$G$11,Accueil!$G$12))))))))</f>
        <v/>
      </c>
      <c r="M40" s="56" t="str">
        <f>IF(AND('111'!G40="",'112'!G40="",'113'!G40="",'114'!G40=""),"",AVERAGE('111'!G40,'112'!G40,'113'!G40,'114'!G40))</f>
        <v/>
      </c>
      <c r="N40" s="81" t="str">
        <f>IF(M40="","",IF(M40&lt;Accueil!$E$5,Accueil!$G$5,IF(M40&lt;Accueil!$E$6,Accueil!$G$6,IF(M40&lt;Accueil!$E$7,Accueil!$G$7,IF(M40&lt;Accueil!$E$8,Accueil!$G$8,IF(M40&lt;Accueil!$E$9,Accueil!$G$9,IF(M40&lt;Accueil!$E$10,Accueil!$G$10,IF(M40&lt;Accueil!$E$11,Accueil!$G$11,Accueil!$G$12))))))))</f>
        <v/>
      </c>
      <c r="O40" s="56" t="str">
        <f>IF(AND('111'!H40="",'112'!H40=""),"",AVERAGE('111'!H40,'112'!H40,'113'!H40,'114'!H40))</f>
        <v/>
      </c>
      <c r="P40" s="81" t="str">
        <f>IF(O40="","",IF(O40&lt;Accueil!$E$5,Accueil!$G$5,IF(O40&lt;Accueil!$E$6,Accueil!$G$6,IF(O40&lt;Accueil!$E$7,Accueil!$G$7,IF(O40&lt;Accueil!$E$8,Accueil!$G$8,IF(O40&lt;Accueil!$E$9,Accueil!$G$9,IF(O40&lt;Accueil!$E$10,Accueil!$G$10,IF(O40&lt;Accueil!$E$11,Accueil!$G$11,Accueil!$G$12))))))))</f>
        <v/>
      </c>
      <c r="Q40" s="56" t="str">
        <f>IF(AND('111'!I40="",'112'!I40=""),"",AVERAGE('111'!I40,'112'!I40,'113'!I40,'114'!I40))</f>
        <v/>
      </c>
      <c r="R40" s="81" t="str">
        <f>IF(Q40="","",IF(Q40&lt;Accueil!$E$5,Accueil!$G$5,IF(Q40&lt;Accueil!$E$6,Accueil!$G$6,IF(Q40&lt;Accueil!$E$7,Accueil!$G$7,IF(Q40&lt;Accueil!$E$8,Accueil!$G$8,IF(Q40&lt;Accueil!$E$9,Accueil!$G$9,IF(Q40&lt;Accueil!$E$10,Accueil!$G$10,IF(Q40&lt;Accueil!$E$11,Accueil!$G$11,Accueil!$G$12))))))))</f>
        <v/>
      </c>
      <c r="S40" s="56" t="str">
        <f>IF(AND('111'!J40="",'112'!J40=""),"",AVERAGE('111'!J40,'112'!J40,'113'!J40,'114'!J40))</f>
        <v/>
      </c>
      <c r="T40" s="81" t="str">
        <f>IF(S40="","",IF(S40&lt;Accueil!$E$5,Accueil!$G$5,IF(S40&lt;Accueil!$E$6,Accueil!$G$6,IF(S40&lt;Accueil!$E$7,Accueil!$G$7,IF(S40&lt;Accueil!$E$8,Accueil!$G$8,IF(S40&lt;Accueil!$E$9,Accueil!$G$9,IF(S40&lt;Accueil!$E$10,Accueil!$G$10,IF(S40&lt;Accueil!$E$11,Accueil!$G$11,Accueil!$G$12))))))))</f>
        <v/>
      </c>
      <c r="U40" s="81" t="str">
        <f>IF(AND('111'!E40="",'112'!E40=""),"",AVERAGE('111'!E40,'112'!E40,'113'!E40,'114'!E40))</f>
        <v/>
      </c>
      <c r="V40" s="81" t="str">
        <f>IF(U40="","",IF(U40&lt;Accueil!$E$5,Accueil!$G$5,IF(U40&lt;Accueil!$E$6,Accueil!$G$6,IF(U40&lt;Accueil!$E$7,Accueil!$G$7,IF(U40&lt;Accueil!$E$8,Accueil!$G$8,IF(U40&lt;Accueil!$E$9,Accueil!$G$9,IF(U40&lt;Accueil!$E$10,Accueil!$G$10,IF(U40&lt;Accueil!$E$11,Accueil!$G$11,Accueil!$G$12))))))))</f>
        <v/>
      </c>
      <c r="W40" s="82" t="str">
        <f t="shared" si="0"/>
        <v/>
      </c>
    </row>
    <row r="41" spans="2:23">
      <c r="B41" s="56">
        <v>37</v>
      </c>
      <c r="C41" s="57"/>
      <c r="D41" s="57"/>
      <c r="E41" s="82" t="str">
        <f>IF(AND('111'!AW41="",'112'!AW41=""),"",AVERAGE('111'!AW41,'112'!AW41,'113'!AW41,'114'!AW41))</f>
        <v/>
      </c>
      <c r="F41" s="81" t="str">
        <f>IF(E41="","",IF(E41&lt;Accueil!$E$5,Accueil!$G$5,IF(E41&lt;Accueil!$E$6,Accueil!$G$6,IF(E41&lt;Accueil!$E$7,Accueil!$G$7,IF(E41&lt;Accueil!$E$8,Accueil!$G$8,IF(E41&lt;Accueil!$E$9,Accueil!$G$9,IF(E41&lt;Accueil!$E$10,Accueil!$G$10,IF(E41&lt;Accueil!$E$11,Accueil!$G$11,Accueil!$G$12))))))))</f>
        <v/>
      </c>
      <c r="G41" s="82" t="str">
        <f>IF(AND('111'!AX41="",'112'!AX41=""),"",AVERAGE('111'!AX41,'112'!AX41,'113'!AX41,'114'!AX41))</f>
        <v/>
      </c>
      <c r="H41" s="81" t="str">
        <f>IF(G41="","",IF(G41&lt;Accueil!$E$5,Accueil!$O$5,IF(G41&lt;Accueil!$E$6,Accueil!$O$6,IF(G41&lt;Accueil!$E$7,Accueil!$O$7,IF(G41&lt;Accueil!$E$8,Accueil!$O$8,IF(G41&lt;Accueil!$E$9,Accueil!$O$9,IF(G41&lt;Accueil!$E$10,Accueil!$O$10,IF(G41&lt;Accueil!$E$11,Accueil!$O$11,Accueil!$O$12))))))))</f>
        <v/>
      </c>
      <c r="I41" s="56" t="str">
        <f>IF(AND('111'!AY41="",'112'!AY41=""),"",AVERAGE('111'!AY41,'112'!AY41,'113'!AY41,'114'!AY41))</f>
        <v/>
      </c>
      <c r="J41" s="81" t="str">
        <f>IF(I41="","",IF(I41&lt;Accueil!$E$5,Accueil!$G$5,IF(I41&lt;Accueil!$E$6,Accueil!$G$6,IF(I41&lt;Accueil!$E$7,Accueil!$G$7,IF(I41&lt;Accueil!$E$8,Accueil!$G$8,IF(I41&lt;Accueil!$E$9,Accueil!$G$9,IF(I41&lt;Accueil!$E$10,Accueil!$G$10,IF(I41&lt;Accueil!$E$11,Accueil!$G$11,Accueil!$G$12))))))))</f>
        <v/>
      </c>
      <c r="K41" s="56" t="str">
        <f>IF(AND('111'!F41="",'112'!F41=""),"",AVERAGE('111'!F41,'112'!F41,'113'!F41,'114'!F41))</f>
        <v/>
      </c>
      <c r="L41" s="81" t="str">
        <f>IF(K41="","",IF(K41&lt;Accueil!$E$5,Accueil!$G$5,IF(K41&lt;Accueil!$E$6,Accueil!$G$6,IF(K41&lt;Accueil!$E$7,Accueil!$G$7,IF(K41&lt;Accueil!$E$8,Accueil!$G$8,IF(K41&lt;Accueil!$E$9,Accueil!$G$9,IF(K41&lt;Accueil!$E$10,Accueil!$G$10,IF(K41&lt;Accueil!$E$11,Accueil!$G$11,Accueil!$G$12))))))))</f>
        <v/>
      </c>
      <c r="M41" s="56" t="str">
        <f>IF(AND('111'!G41="",'112'!G41="",'113'!G41="",'114'!G41=""),"",AVERAGE('111'!G41,'112'!G41,'113'!G41,'114'!G41))</f>
        <v/>
      </c>
      <c r="N41" s="81" t="str">
        <f>IF(M41="","",IF(M41&lt;Accueil!$E$5,Accueil!$G$5,IF(M41&lt;Accueil!$E$6,Accueil!$G$6,IF(M41&lt;Accueil!$E$7,Accueil!$G$7,IF(M41&lt;Accueil!$E$8,Accueil!$G$8,IF(M41&lt;Accueil!$E$9,Accueil!$G$9,IF(M41&lt;Accueil!$E$10,Accueil!$G$10,IF(M41&lt;Accueil!$E$11,Accueil!$G$11,Accueil!$G$12))))))))</f>
        <v/>
      </c>
      <c r="O41" s="56" t="str">
        <f>IF(AND('111'!H41="",'112'!H41=""),"",AVERAGE('111'!H41,'112'!H41,'113'!H41,'114'!H41))</f>
        <v/>
      </c>
      <c r="P41" s="81" t="str">
        <f>IF(O41="","",IF(O41&lt;Accueil!$E$5,Accueil!$G$5,IF(O41&lt;Accueil!$E$6,Accueil!$G$6,IF(O41&lt;Accueil!$E$7,Accueil!$G$7,IF(O41&lt;Accueil!$E$8,Accueil!$G$8,IF(O41&lt;Accueil!$E$9,Accueil!$G$9,IF(O41&lt;Accueil!$E$10,Accueil!$G$10,IF(O41&lt;Accueil!$E$11,Accueil!$G$11,Accueil!$G$12))))))))</f>
        <v/>
      </c>
      <c r="Q41" s="56" t="str">
        <f>IF(AND('111'!I41="",'112'!I41=""),"",AVERAGE('111'!I41,'112'!I41,'113'!I41,'114'!I41))</f>
        <v/>
      </c>
      <c r="R41" s="81" t="str">
        <f>IF(Q41="","",IF(Q41&lt;Accueil!$E$5,Accueil!$G$5,IF(Q41&lt;Accueil!$E$6,Accueil!$G$6,IF(Q41&lt;Accueil!$E$7,Accueil!$G$7,IF(Q41&lt;Accueil!$E$8,Accueil!$G$8,IF(Q41&lt;Accueil!$E$9,Accueil!$G$9,IF(Q41&lt;Accueil!$E$10,Accueil!$G$10,IF(Q41&lt;Accueil!$E$11,Accueil!$G$11,Accueil!$G$12))))))))</f>
        <v/>
      </c>
      <c r="S41" s="56" t="str">
        <f>IF(AND('111'!J41="",'112'!J41=""),"",AVERAGE('111'!J41,'112'!J41,'113'!J41,'114'!J41))</f>
        <v/>
      </c>
      <c r="T41" s="81" t="str">
        <f>IF(S41="","",IF(S41&lt;Accueil!$E$5,Accueil!$G$5,IF(S41&lt;Accueil!$E$6,Accueil!$G$6,IF(S41&lt;Accueil!$E$7,Accueil!$G$7,IF(S41&lt;Accueil!$E$8,Accueil!$G$8,IF(S41&lt;Accueil!$E$9,Accueil!$G$9,IF(S41&lt;Accueil!$E$10,Accueil!$G$10,IF(S41&lt;Accueil!$E$11,Accueil!$G$11,Accueil!$G$12))))))))</f>
        <v/>
      </c>
      <c r="U41" s="81" t="str">
        <f>IF(AND('111'!E41="",'112'!E41=""),"",AVERAGE('111'!E41,'112'!E41,'113'!E41,'114'!E41))</f>
        <v/>
      </c>
      <c r="V41" s="81" t="str">
        <f>IF(U41="","",IF(U41&lt;Accueil!$E$5,Accueil!$G$5,IF(U41&lt;Accueil!$E$6,Accueil!$G$6,IF(U41&lt;Accueil!$E$7,Accueil!$G$7,IF(U41&lt;Accueil!$E$8,Accueil!$G$8,IF(U41&lt;Accueil!$E$9,Accueil!$G$9,IF(U41&lt;Accueil!$E$10,Accueil!$G$10,IF(U41&lt;Accueil!$E$11,Accueil!$G$11,Accueil!$G$12))))))))</f>
        <v/>
      </c>
      <c r="W41" s="82" t="str">
        <f t="shared" si="0"/>
        <v/>
      </c>
    </row>
    <row r="42" spans="2:23">
      <c r="B42" s="56">
        <v>38</v>
      </c>
      <c r="C42" s="57"/>
      <c r="D42" s="57"/>
      <c r="E42" s="82" t="str">
        <f>IF(AND('111'!AW42="",'112'!AW42=""),"",AVERAGE('111'!AW42,'112'!AW42,'113'!AW42,'114'!AW42))</f>
        <v/>
      </c>
      <c r="F42" s="81" t="str">
        <f>IF(E42="","",IF(E42&lt;Accueil!$E$5,Accueil!$G$5,IF(E42&lt;Accueil!$E$6,Accueil!$G$6,IF(E42&lt;Accueil!$E$7,Accueil!$G$7,IF(E42&lt;Accueil!$E$8,Accueil!$G$8,IF(E42&lt;Accueil!$E$9,Accueil!$G$9,IF(E42&lt;Accueil!$E$10,Accueil!$G$10,IF(E42&lt;Accueil!$E$11,Accueil!$G$11,Accueil!$G$12))))))))</f>
        <v/>
      </c>
      <c r="G42" s="82" t="str">
        <f>IF(AND('111'!AX42="",'112'!AX42=""),"",AVERAGE('111'!AX42,'112'!AX42,'113'!AX42,'114'!AX42))</f>
        <v/>
      </c>
      <c r="H42" s="81" t="str">
        <f>IF(G42="","",IF(G42&lt;Accueil!$E$5,Accueil!$O$5,IF(G42&lt;Accueil!$E$6,Accueil!$O$6,IF(G42&lt;Accueil!$E$7,Accueil!$O$7,IF(G42&lt;Accueil!$E$8,Accueil!$O$8,IF(G42&lt;Accueil!$E$9,Accueil!$O$9,IF(G42&lt;Accueil!$E$10,Accueil!$O$10,IF(G42&lt;Accueil!$E$11,Accueil!$O$11,Accueil!$O$12))))))))</f>
        <v/>
      </c>
      <c r="I42" s="56" t="str">
        <f>IF(AND('111'!AY42="",'112'!AY42=""),"",AVERAGE('111'!AY42,'112'!AY42,'113'!AY42,'114'!AY42))</f>
        <v/>
      </c>
      <c r="J42" s="81" t="str">
        <f>IF(I42="","",IF(I42&lt;Accueil!$E$5,Accueil!$G$5,IF(I42&lt;Accueil!$E$6,Accueil!$G$6,IF(I42&lt;Accueil!$E$7,Accueil!$G$7,IF(I42&lt;Accueil!$E$8,Accueil!$G$8,IF(I42&lt;Accueil!$E$9,Accueil!$G$9,IF(I42&lt;Accueil!$E$10,Accueil!$G$10,IF(I42&lt;Accueil!$E$11,Accueil!$G$11,Accueil!$G$12))))))))</f>
        <v/>
      </c>
      <c r="K42" s="56" t="str">
        <f>IF(AND('111'!F42="",'112'!F42=""),"",AVERAGE('111'!F42,'112'!F42,'113'!F42,'114'!F42))</f>
        <v/>
      </c>
      <c r="L42" s="81" t="str">
        <f>IF(K42="","",IF(K42&lt;Accueil!$E$5,Accueil!$G$5,IF(K42&lt;Accueil!$E$6,Accueil!$G$6,IF(K42&lt;Accueil!$E$7,Accueil!$G$7,IF(K42&lt;Accueil!$E$8,Accueil!$G$8,IF(K42&lt;Accueil!$E$9,Accueil!$G$9,IF(K42&lt;Accueil!$E$10,Accueil!$G$10,IF(K42&lt;Accueil!$E$11,Accueil!$G$11,Accueil!$G$12))))))))</f>
        <v/>
      </c>
      <c r="M42" s="56" t="str">
        <f>IF(AND('111'!G42="",'112'!G42="",'113'!G42="",'114'!G42=""),"",AVERAGE('111'!G42,'112'!G42,'113'!G42,'114'!G42))</f>
        <v/>
      </c>
      <c r="N42" s="81" t="str">
        <f>IF(M42="","",IF(M42&lt;Accueil!$E$5,Accueil!$G$5,IF(M42&lt;Accueil!$E$6,Accueil!$G$6,IF(M42&lt;Accueil!$E$7,Accueil!$G$7,IF(M42&lt;Accueil!$E$8,Accueil!$G$8,IF(M42&lt;Accueil!$E$9,Accueil!$G$9,IF(M42&lt;Accueil!$E$10,Accueil!$G$10,IF(M42&lt;Accueil!$E$11,Accueil!$G$11,Accueil!$G$12))))))))</f>
        <v/>
      </c>
      <c r="O42" s="56" t="str">
        <f>IF(AND('111'!H42="",'112'!H42=""),"",AVERAGE('111'!H42,'112'!H42,'113'!H42,'114'!H42))</f>
        <v/>
      </c>
      <c r="P42" s="81" t="str">
        <f>IF(O42="","",IF(O42&lt;Accueil!$E$5,Accueil!$G$5,IF(O42&lt;Accueil!$E$6,Accueil!$G$6,IF(O42&lt;Accueil!$E$7,Accueil!$G$7,IF(O42&lt;Accueil!$E$8,Accueil!$G$8,IF(O42&lt;Accueil!$E$9,Accueil!$G$9,IF(O42&lt;Accueil!$E$10,Accueil!$G$10,IF(O42&lt;Accueil!$E$11,Accueil!$G$11,Accueil!$G$12))))))))</f>
        <v/>
      </c>
      <c r="Q42" s="56" t="str">
        <f>IF(AND('111'!I42="",'112'!I42=""),"",AVERAGE('111'!I42,'112'!I42,'113'!I42,'114'!I42))</f>
        <v/>
      </c>
      <c r="R42" s="81" t="str">
        <f>IF(Q42="","",IF(Q42&lt;Accueil!$E$5,Accueil!$G$5,IF(Q42&lt;Accueil!$E$6,Accueil!$G$6,IF(Q42&lt;Accueil!$E$7,Accueil!$G$7,IF(Q42&lt;Accueil!$E$8,Accueil!$G$8,IF(Q42&lt;Accueil!$E$9,Accueil!$G$9,IF(Q42&lt;Accueil!$E$10,Accueil!$G$10,IF(Q42&lt;Accueil!$E$11,Accueil!$G$11,Accueil!$G$12))))))))</f>
        <v/>
      </c>
      <c r="S42" s="56" t="str">
        <f>IF(AND('111'!J42="",'112'!J42=""),"",AVERAGE('111'!J42,'112'!J42,'113'!J42,'114'!J42))</f>
        <v/>
      </c>
      <c r="T42" s="81" t="str">
        <f>IF(S42="","",IF(S42&lt;Accueil!$E$5,Accueil!$G$5,IF(S42&lt;Accueil!$E$6,Accueil!$G$6,IF(S42&lt;Accueil!$E$7,Accueil!$G$7,IF(S42&lt;Accueil!$E$8,Accueil!$G$8,IF(S42&lt;Accueil!$E$9,Accueil!$G$9,IF(S42&lt;Accueil!$E$10,Accueil!$G$10,IF(S42&lt;Accueil!$E$11,Accueil!$G$11,Accueil!$G$12))))))))</f>
        <v/>
      </c>
      <c r="U42" s="81" t="str">
        <f>IF(AND('111'!E42="",'112'!E42=""),"",AVERAGE('111'!E42,'112'!E42,'113'!E42,'114'!E42))</f>
        <v/>
      </c>
      <c r="V42" s="81" t="str">
        <f>IF(U42="","",IF(U42&lt;Accueil!$E$5,Accueil!$G$5,IF(U42&lt;Accueil!$E$6,Accueil!$G$6,IF(U42&lt;Accueil!$E$7,Accueil!$G$7,IF(U42&lt;Accueil!$E$8,Accueil!$G$8,IF(U42&lt;Accueil!$E$9,Accueil!$G$9,IF(U42&lt;Accueil!$E$10,Accueil!$G$10,IF(U42&lt;Accueil!$E$11,Accueil!$G$11,Accueil!$G$12))))))))</f>
        <v/>
      </c>
      <c r="W42" s="82" t="str">
        <f t="shared" si="0"/>
        <v/>
      </c>
    </row>
    <row r="43" spans="2:23">
      <c r="B43" s="56">
        <v>39</v>
      </c>
      <c r="C43" s="57"/>
      <c r="D43" s="57"/>
      <c r="E43" s="82" t="str">
        <f>IF(AND('111'!AW43="",'112'!AW43=""),"",AVERAGE('111'!AW43,'112'!AW43,'113'!AW43,'114'!AW43))</f>
        <v/>
      </c>
      <c r="F43" s="81" t="str">
        <f>IF(E43="","",IF(E43&lt;Accueil!$E$5,Accueil!$G$5,IF(E43&lt;Accueil!$E$6,Accueil!$G$6,IF(E43&lt;Accueil!$E$7,Accueil!$G$7,IF(E43&lt;Accueil!$E$8,Accueil!$G$8,IF(E43&lt;Accueil!$E$9,Accueil!$G$9,IF(E43&lt;Accueil!$E$10,Accueil!$G$10,IF(E43&lt;Accueil!$E$11,Accueil!$G$11,Accueil!$G$12))))))))</f>
        <v/>
      </c>
      <c r="G43" s="82" t="str">
        <f>IF(AND('111'!AX43="",'112'!AX43=""),"",AVERAGE('111'!AX43,'112'!AX43,'113'!AX43,'114'!AX43))</f>
        <v/>
      </c>
      <c r="H43" s="81" t="str">
        <f>IF(G43="","",IF(G43&lt;Accueil!$E$5,Accueil!$O$5,IF(G43&lt;Accueil!$E$6,Accueil!$O$6,IF(G43&lt;Accueil!$E$7,Accueil!$O$7,IF(G43&lt;Accueil!$E$8,Accueil!$O$8,IF(G43&lt;Accueil!$E$9,Accueil!$O$9,IF(G43&lt;Accueil!$E$10,Accueil!$O$10,IF(G43&lt;Accueil!$E$11,Accueil!$O$11,Accueil!$O$12))))))))</f>
        <v/>
      </c>
      <c r="I43" s="56" t="str">
        <f>IF(AND('111'!AY43="",'112'!AY43=""),"",AVERAGE('111'!AY43,'112'!AY43,'113'!AY43,'114'!AY43))</f>
        <v/>
      </c>
      <c r="J43" s="81" t="str">
        <f>IF(I43="","",IF(I43&lt;Accueil!$E$5,Accueil!$G$5,IF(I43&lt;Accueil!$E$6,Accueil!$G$6,IF(I43&lt;Accueil!$E$7,Accueil!$G$7,IF(I43&lt;Accueil!$E$8,Accueil!$G$8,IF(I43&lt;Accueil!$E$9,Accueil!$G$9,IF(I43&lt;Accueil!$E$10,Accueil!$G$10,IF(I43&lt;Accueil!$E$11,Accueil!$G$11,Accueil!$G$12))))))))</f>
        <v/>
      </c>
      <c r="K43" s="56" t="str">
        <f>IF(AND('111'!F43="",'112'!F43=""),"",AVERAGE('111'!F43,'112'!F43,'113'!F43,'114'!F43))</f>
        <v/>
      </c>
      <c r="L43" s="81" t="str">
        <f>IF(K43="","",IF(K43&lt;Accueil!$E$5,Accueil!$G$5,IF(K43&lt;Accueil!$E$6,Accueil!$G$6,IF(K43&lt;Accueil!$E$7,Accueil!$G$7,IF(K43&lt;Accueil!$E$8,Accueil!$G$8,IF(K43&lt;Accueil!$E$9,Accueil!$G$9,IF(K43&lt;Accueil!$E$10,Accueil!$G$10,IF(K43&lt;Accueil!$E$11,Accueil!$G$11,Accueil!$G$12))))))))</f>
        <v/>
      </c>
      <c r="M43" s="56" t="str">
        <f>IF(AND('111'!G43="",'112'!G43="",'113'!G43="",'114'!G43=""),"",AVERAGE('111'!G43,'112'!G43,'113'!G43,'114'!G43))</f>
        <v/>
      </c>
      <c r="N43" s="81" t="str">
        <f>IF(M43="","",IF(M43&lt;Accueil!$E$5,Accueil!$G$5,IF(M43&lt;Accueil!$E$6,Accueil!$G$6,IF(M43&lt;Accueil!$E$7,Accueil!$G$7,IF(M43&lt;Accueil!$E$8,Accueil!$G$8,IF(M43&lt;Accueil!$E$9,Accueil!$G$9,IF(M43&lt;Accueil!$E$10,Accueil!$G$10,IF(M43&lt;Accueil!$E$11,Accueil!$G$11,Accueil!$G$12))))))))</f>
        <v/>
      </c>
      <c r="O43" s="56" t="str">
        <f>IF(AND('111'!H43="",'112'!H43=""),"",AVERAGE('111'!H43,'112'!H43,'113'!H43,'114'!H43))</f>
        <v/>
      </c>
      <c r="P43" s="81" t="str">
        <f>IF(O43="","",IF(O43&lt;Accueil!$E$5,Accueil!$G$5,IF(O43&lt;Accueil!$E$6,Accueil!$G$6,IF(O43&lt;Accueil!$E$7,Accueil!$G$7,IF(O43&lt;Accueil!$E$8,Accueil!$G$8,IF(O43&lt;Accueil!$E$9,Accueil!$G$9,IF(O43&lt;Accueil!$E$10,Accueil!$G$10,IF(O43&lt;Accueil!$E$11,Accueil!$G$11,Accueil!$G$12))))))))</f>
        <v/>
      </c>
      <c r="Q43" s="56" t="str">
        <f>IF(AND('111'!I43="",'112'!I43=""),"",AVERAGE('111'!I43,'112'!I43,'113'!I43,'114'!I43))</f>
        <v/>
      </c>
      <c r="R43" s="81" t="str">
        <f>IF(Q43="","",IF(Q43&lt;Accueil!$E$5,Accueil!$G$5,IF(Q43&lt;Accueil!$E$6,Accueil!$G$6,IF(Q43&lt;Accueil!$E$7,Accueil!$G$7,IF(Q43&lt;Accueil!$E$8,Accueil!$G$8,IF(Q43&lt;Accueil!$E$9,Accueil!$G$9,IF(Q43&lt;Accueil!$E$10,Accueil!$G$10,IF(Q43&lt;Accueil!$E$11,Accueil!$G$11,Accueil!$G$12))))))))</f>
        <v/>
      </c>
      <c r="S43" s="56" t="str">
        <f>IF(AND('111'!J43="",'112'!J43=""),"",AVERAGE('111'!J43,'112'!J43,'113'!J43,'114'!J43))</f>
        <v/>
      </c>
      <c r="T43" s="81" t="str">
        <f>IF(S43="","",IF(S43&lt;Accueil!$E$5,Accueil!$G$5,IF(S43&lt;Accueil!$E$6,Accueil!$G$6,IF(S43&lt;Accueil!$E$7,Accueil!$G$7,IF(S43&lt;Accueil!$E$8,Accueil!$G$8,IF(S43&lt;Accueil!$E$9,Accueil!$G$9,IF(S43&lt;Accueil!$E$10,Accueil!$G$10,IF(S43&lt;Accueil!$E$11,Accueil!$G$11,Accueil!$G$12))))))))</f>
        <v/>
      </c>
      <c r="U43" s="81" t="str">
        <f>IF(AND('111'!E43="",'112'!E43=""),"",AVERAGE('111'!E43,'112'!E43,'113'!E43,'114'!E43))</f>
        <v/>
      </c>
      <c r="V43" s="81" t="str">
        <f>IF(U43="","",IF(U43&lt;Accueil!$E$5,Accueil!$G$5,IF(U43&lt;Accueil!$E$6,Accueil!$G$6,IF(U43&lt;Accueil!$E$7,Accueil!$G$7,IF(U43&lt;Accueil!$E$8,Accueil!$G$8,IF(U43&lt;Accueil!$E$9,Accueil!$G$9,IF(U43&lt;Accueil!$E$10,Accueil!$G$10,IF(U43&lt;Accueil!$E$11,Accueil!$G$11,Accueil!$G$12))))))))</f>
        <v/>
      </c>
      <c r="W43" s="82" t="str">
        <f t="shared" si="0"/>
        <v/>
      </c>
    </row>
    <row r="44" spans="2:23">
      <c r="B44" s="56">
        <v>40</v>
      </c>
      <c r="C44" s="57"/>
      <c r="D44" s="57"/>
      <c r="E44" s="82" t="str">
        <f>IF(AND('111'!AW44="",'112'!AW44=""),"",AVERAGE('111'!AW44,'112'!AW44,'113'!AW44,'114'!AW44))</f>
        <v/>
      </c>
      <c r="F44" s="81" t="str">
        <f>IF(E44="","",IF(E44&lt;Accueil!$E$5,Accueil!$G$5,IF(E44&lt;Accueil!$E$6,Accueil!$G$6,IF(E44&lt;Accueil!$E$7,Accueil!$G$7,IF(E44&lt;Accueil!$E$8,Accueil!$G$8,IF(E44&lt;Accueil!$E$9,Accueil!$G$9,IF(E44&lt;Accueil!$E$10,Accueil!$G$10,IF(E44&lt;Accueil!$E$11,Accueil!$G$11,Accueil!$G$12))))))))</f>
        <v/>
      </c>
      <c r="G44" s="82" t="str">
        <f>IF(AND('111'!AX44="",'112'!AX44=""),"",AVERAGE('111'!AX44,'112'!AX44,'113'!AX44,'114'!AX44))</f>
        <v/>
      </c>
      <c r="H44" s="81" t="str">
        <f>IF(G44="","",IF(G44&lt;Accueil!$E$5,Accueil!$O$5,IF(G44&lt;Accueil!$E$6,Accueil!$O$6,IF(G44&lt;Accueil!$E$7,Accueil!$O$7,IF(G44&lt;Accueil!$E$8,Accueil!$O$8,IF(G44&lt;Accueil!$E$9,Accueil!$O$9,IF(G44&lt;Accueil!$E$10,Accueil!$O$10,IF(G44&lt;Accueil!$E$11,Accueil!$O$11,Accueil!$O$12))))))))</f>
        <v/>
      </c>
      <c r="I44" s="56" t="str">
        <f>IF(AND('111'!AY44="",'112'!AY44=""),"",AVERAGE('111'!AY44,'112'!AY44,'113'!AY44,'114'!AY44))</f>
        <v/>
      </c>
      <c r="J44" s="81" t="str">
        <f>IF(I44="","",IF(I44&lt;Accueil!$E$5,Accueil!$G$5,IF(I44&lt;Accueil!$E$6,Accueil!$G$6,IF(I44&lt;Accueil!$E$7,Accueil!$G$7,IF(I44&lt;Accueil!$E$8,Accueil!$G$8,IF(I44&lt;Accueil!$E$9,Accueil!$G$9,IF(I44&lt;Accueil!$E$10,Accueil!$G$10,IF(I44&lt;Accueil!$E$11,Accueil!$G$11,Accueil!$G$12))))))))</f>
        <v/>
      </c>
      <c r="K44" s="56" t="str">
        <f>IF(AND('111'!F44="",'112'!F44=""),"",AVERAGE('111'!F44,'112'!F44,'113'!F44,'114'!F44))</f>
        <v/>
      </c>
      <c r="L44" s="81" t="str">
        <f>IF(K44="","",IF(K44&lt;Accueil!$E$5,Accueil!$G$5,IF(K44&lt;Accueil!$E$6,Accueil!$G$6,IF(K44&lt;Accueil!$E$7,Accueil!$G$7,IF(K44&lt;Accueil!$E$8,Accueil!$G$8,IF(K44&lt;Accueil!$E$9,Accueil!$G$9,IF(K44&lt;Accueil!$E$10,Accueil!$G$10,IF(K44&lt;Accueil!$E$11,Accueil!$G$11,Accueil!$G$12))))))))</f>
        <v/>
      </c>
      <c r="M44" s="56" t="str">
        <f>IF(AND('111'!G44="",'112'!G44="",'113'!G44="",'114'!G44=""),"",AVERAGE('111'!G44,'112'!G44,'113'!G44,'114'!G44))</f>
        <v/>
      </c>
      <c r="N44" s="81" t="str">
        <f>IF(M44="","",IF(M44&lt;Accueil!$E$5,Accueil!$G$5,IF(M44&lt;Accueil!$E$6,Accueil!$G$6,IF(M44&lt;Accueil!$E$7,Accueil!$G$7,IF(M44&lt;Accueil!$E$8,Accueil!$G$8,IF(M44&lt;Accueil!$E$9,Accueil!$G$9,IF(M44&lt;Accueil!$E$10,Accueil!$G$10,IF(M44&lt;Accueil!$E$11,Accueil!$G$11,Accueil!$G$12))))))))</f>
        <v/>
      </c>
      <c r="O44" s="56" t="str">
        <f>IF(AND('111'!H44="",'112'!H44=""),"",AVERAGE('111'!H44,'112'!H44,'113'!H44,'114'!H44))</f>
        <v/>
      </c>
      <c r="P44" s="81" t="str">
        <f>IF(O44="","",IF(O44&lt;Accueil!$E$5,Accueil!$G$5,IF(O44&lt;Accueil!$E$6,Accueil!$G$6,IF(O44&lt;Accueil!$E$7,Accueil!$G$7,IF(O44&lt;Accueil!$E$8,Accueil!$G$8,IF(O44&lt;Accueil!$E$9,Accueil!$G$9,IF(O44&lt;Accueil!$E$10,Accueil!$G$10,IF(O44&lt;Accueil!$E$11,Accueil!$G$11,Accueil!$G$12))))))))</f>
        <v/>
      </c>
      <c r="Q44" s="56" t="str">
        <f>IF(AND('111'!I44="",'112'!I44=""),"",AVERAGE('111'!I44,'112'!I44,'113'!I44,'114'!I44))</f>
        <v/>
      </c>
      <c r="R44" s="81" t="str">
        <f>IF(Q44="","",IF(Q44&lt;Accueil!$E$5,Accueil!$G$5,IF(Q44&lt;Accueil!$E$6,Accueil!$G$6,IF(Q44&lt;Accueil!$E$7,Accueil!$G$7,IF(Q44&lt;Accueil!$E$8,Accueil!$G$8,IF(Q44&lt;Accueil!$E$9,Accueil!$G$9,IF(Q44&lt;Accueil!$E$10,Accueil!$G$10,IF(Q44&lt;Accueil!$E$11,Accueil!$G$11,Accueil!$G$12))))))))</f>
        <v/>
      </c>
      <c r="S44" s="56" t="str">
        <f>IF(AND('111'!J44="",'112'!J44=""),"",AVERAGE('111'!J44,'112'!J44,'113'!J44,'114'!J44))</f>
        <v/>
      </c>
      <c r="T44" s="81" t="str">
        <f>IF(S44="","",IF(S44&lt;Accueil!$E$5,Accueil!$G$5,IF(S44&lt;Accueil!$E$6,Accueil!$G$6,IF(S44&lt;Accueil!$E$7,Accueil!$G$7,IF(S44&lt;Accueil!$E$8,Accueil!$G$8,IF(S44&lt;Accueil!$E$9,Accueil!$G$9,IF(S44&lt;Accueil!$E$10,Accueil!$G$10,IF(S44&lt;Accueil!$E$11,Accueil!$G$11,Accueil!$G$12))))))))</f>
        <v/>
      </c>
      <c r="U44" s="81" t="str">
        <f>IF(AND('111'!E44="",'112'!E44=""),"",AVERAGE('111'!E44,'112'!E44,'113'!E44,'114'!E44))</f>
        <v/>
      </c>
      <c r="V44" s="81" t="str">
        <f>IF(U44="","",IF(U44&lt;Accueil!$E$5,Accueil!$G$5,IF(U44&lt;Accueil!$E$6,Accueil!$G$6,IF(U44&lt;Accueil!$E$7,Accueil!$G$7,IF(U44&lt;Accueil!$E$8,Accueil!$G$8,IF(U44&lt;Accueil!$E$9,Accueil!$G$9,IF(U44&lt;Accueil!$E$10,Accueil!$G$10,IF(U44&lt;Accueil!$E$11,Accueil!$G$11,Accueil!$G$12))))))))</f>
        <v/>
      </c>
      <c r="W44" s="82" t="str">
        <f t="shared" si="0"/>
        <v/>
      </c>
    </row>
    <row r="45" spans="2:23">
      <c r="B45" s="56">
        <v>41</v>
      </c>
      <c r="C45" s="57"/>
      <c r="D45" s="57"/>
      <c r="E45" s="82" t="str">
        <f>IF(AND('111'!AW45="",'112'!AW45=""),"",AVERAGE('111'!AW45,'112'!AW45,'113'!AW45,'114'!AW45))</f>
        <v/>
      </c>
      <c r="F45" s="81" t="str">
        <f>IF(E45="","",IF(E45&lt;Accueil!$E$5,Accueil!$G$5,IF(E45&lt;Accueil!$E$6,Accueil!$G$6,IF(E45&lt;Accueil!$E$7,Accueil!$G$7,IF(E45&lt;Accueil!$E$8,Accueil!$G$8,IF(E45&lt;Accueil!$E$9,Accueil!$G$9,IF(E45&lt;Accueil!$E$10,Accueil!$G$10,IF(E45&lt;Accueil!$E$11,Accueil!$G$11,Accueil!$G$12))))))))</f>
        <v/>
      </c>
      <c r="G45" s="82" t="str">
        <f>IF(AND('111'!AX45="",'112'!AX45=""),"",AVERAGE('111'!AX45,'112'!AX45,'113'!AX45,'114'!AX45))</f>
        <v/>
      </c>
      <c r="H45" s="81" t="str">
        <f>IF(G45="","",IF(G45&lt;Accueil!$E$5,Accueil!$O$5,IF(G45&lt;Accueil!$E$6,Accueil!$O$6,IF(G45&lt;Accueil!$E$7,Accueil!$O$7,IF(G45&lt;Accueil!$E$8,Accueil!$O$8,IF(G45&lt;Accueil!$E$9,Accueil!$O$9,IF(G45&lt;Accueil!$E$10,Accueil!$O$10,IF(G45&lt;Accueil!$E$11,Accueil!$O$11,Accueil!$O$12))))))))</f>
        <v/>
      </c>
      <c r="I45" s="56" t="str">
        <f>IF(AND('111'!AY45="",'112'!AY45=""),"",AVERAGE('111'!AY45,'112'!AY45,'113'!AY45,'114'!AY45))</f>
        <v/>
      </c>
      <c r="J45" s="81" t="str">
        <f>IF(I45="","",IF(I45&lt;Accueil!$E$5,Accueil!$G$5,IF(I45&lt;Accueil!$E$6,Accueil!$G$6,IF(I45&lt;Accueil!$E$7,Accueil!$G$7,IF(I45&lt;Accueil!$E$8,Accueil!$G$8,IF(I45&lt;Accueil!$E$9,Accueil!$G$9,IF(I45&lt;Accueil!$E$10,Accueil!$G$10,IF(I45&lt;Accueil!$E$11,Accueil!$G$11,Accueil!$G$12))))))))</f>
        <v/>
      </c>
      <c r="K45" s="56" t="str">
        <f>IF(AND('111'!F45="",'112'!F45=""),"",AVERAGE('111'!F45,'112'!F45,'113'!F45,'114'!F45))</f>
        <v/>
      </c>
      <c r="L45" s="81" t="str">
        <f>IF(K45="","",IF(K45&lt;Accueil!$E$5,Accueil!$G$5,IF(K45&lt;Accueil!$E$6,Accueil!$G$6,IF(K45&lt;Accueil!$E$7,Accueil!$G$7,IF(K45&lt;Accueil!$E$8,Accueil!$G$8,IF(K45&lt;Accueil!$E$9,Accueil!$G$9,IF(K45&lt;Accueil!$E$10,Accueil!$G$10,IF(K45&lt;Accueil!$E$11,Accueil!$G$11,Accueil!$G$12))))))))</f>
        <v/>
      </c>
      <c r="M45" s="56" t="str">
        <f>IF(AND('111'!G45="",'112'!G45="",'113'!G45="",'114'!G45=""),"",AVERAGE('111'!G45,'112'!G45,'113'!G45,'114'!G45))</f>
        <v/>
      </c>
      <c r="N45" s="81" t="str">
        <f>IF(M45="","",IF(M45&lt;Accueil!$E$5,Accueil!$G$5,IF(M45&lt;Accueil!$E$6,Accueil!$G$6,IF(M45&lt;Accueil!$E$7,Accueil!$G$7,IF(M45&lt;Accueil!$E$8,Accueil!$G$8,IF(M45&lt;Accueil!$E$9,Accueil!$G$9,IF(M45&lt;Accueil!$E$10,Accueil!$G$10,IF(M45&lt;Accueil!$E$11,Accueil!$G$11,Accueil!$G$12))))))))</f>
        <v/>
      </c>
      <c r="O45" s="56" t="str">
        <f>IF(AND('111'!H45="",'112'!H45=""),"",AVERAGE('111'!H45,'112'!H45,'113'!H45,'114'!H45))</f>
        <v/>
      </c>
      <c r="P45" s="81" t="str">
        <f>IF(O45="","",IF(O45&lt;Accueil!$E$5,Accueil!$G$5,IF(O45&lt;Accueil!$E$6,Accueil!$G$6,IF(O45&lt;Accueil!$E$7,Accueil!$G$7,IF(O45&lt;Accueil!$E$8,Accueil!$G$8,IF(O45&lt;Accueil!$E$9,Accueil!$G$9,IF(O45&lt;Accueil!$E$10,Accueil!$G$10,IF(O45&lt;Accueil!$E$11,Accueil!$G$11,Accueil!$G$12))))))))</f>
        <v/>
      </c>
      <c r="Q45" s="56" t="str">
        <f>IF(AND('111'!I45="",'112'!I45=""),"",AVERAGE('111'!I45,'112'!I45,'113'!I45,'114'!I45))</f>
        <v/>
      </c>
      <c r="R45" s="81" t="str">
        <f>IF(Q45="","",IF(Q45&lt;Accueil!$E$5,Accueil!$G$5,IF(Q45&lt;Accueil!$E$6,Accueil!$G$6,IF(Q45&lt;Accueil!$E$7,Accueil!$G$7,IF(Q45&lt;Accueil!$E$8,Accueil!$G$8,IF(Q45&lt;Accueil!$E$9,Accueil!$G$9,IF(Q45&lt;Accueil!$E$10,Accueil!$G$10,IF(Q45&lt;Accueil!$E$11,Accueil!$G$11,Accueil!$G$12))))))))</f>
        <v/>
      </c>
      <c r="S45" s="56" t="str">
        <f>IF(AND('111'!J45="",'112'!J45=""),"",AVERAGE('111'!J45,'112'!J45,'113'!J45,'114'!J45))</f>
        <v/>
      </c>
      <c r="T45" s="81" t="str">
        <f>IF(S45="","",IF(S45&lt;Accueil!$E$5,Accueil!$G$5,IF(S45&lt;Accueil!$E$6,Accueil!$G$6,IF(S45&lt;Accueil!$E$7,Accueil!$G$7,IF(S45&lt;Accueil!$E$8,Accueil!$G$8,IF(S45&lt;Accueil!$E$9,Accueil!$G$9,IF(S45&lt;Accueil!$E$10,Accueil!$G$10,IF(S45&lt;Accueil!$E$11,Accueil!$G$11,Accueil!$G$12))))))))</f>
        <v/>
      </c>
      <c r="U45" s="81" t="str">
        <f>IF(AND('111'!E45="",'112'!E45=""),"",AVERAGE('111'!E45,'112'!E45,'113'!E45,'114'!E45))</f>
        <v/>
      </c>
      <c r="V45" s="81" t="str">
        <f>IF(U45="","",IF(U45&lt;Accueil!$E$5,Accueil!$G$5,IF(U45&lt;Accueil!$E$6,Accueil!$G$6,IF(U45&lt;Accueil!$E$7,Accueil!$G$7,IF(U45&lt;Accueil!$E$8,Accueil!$G$8,IF(U45&lt;Accueil!$E$9,Accueil!$G$9,IF(U45&lt;Accueil!$E$10,Accueil!$G$10,IF(U45&lt;Accueil!$E$11,Accueil!$G$11,Accueil!$G$12))))))))</f>
        <v/>
      </c>
      <c r="W45" s="82" t="str">
        <f t="shared" si="0"/>
        <v/>
      </c>
    </row>
    <row r="46" spans="2:23">
      <c r="B46" s="56">
        <v>42</v>
      </c>
      <c r="C46" s="57"/>
      <c r="D46" s="57"/>
      <c r="E46" s="82" t="str">
        <f>IF(AND('111'!AW46="",'112'!AW46=""),"",AVERAGE('111'!AW46,'112'!AW46,'113'!AW46,'114'!AW46))</f>
        <v/>
      </c>
      <c r="F46" s="81" t="str">
        <f>IF(E46="","",IF(E46&lt;Accueil!$E$5,Accueil!$G$5,IF(E46&lt;Accueil!$E$6,Accueil!$G$6,IF(E46&lt;Accueil!$E$7,Accueil!$G$7,IF(E46&lt;Accueil!$E$8,Accueil!$G$8,IF(E46&lt;Accueil!$E$9,Accueil!$G$9,IF(E46&lt;Accueil!$E$10,Accueil!$G$10,IF(E46&lt;Accueil!$E$11,Accueil!$G$11,Accueil!$G$12))))))))</f>
        <v/>
      </c>
      <c r="G46" s="82" t="str">
        <f>IF(AND('111'!AX46="",'112'!AX46=""),"",AVERAGE('111'!AX46,'112'!AX46,'113'!AX46,'114'!AX46))</f>
        <v/>
      </c>
      <c r="H46" s="81" t="str">
        <f>IF(G46="","",IF(G46&lt;Accueil!$E$5,Accueil!$O$5,IF(G46&lt;Accueil!$E$6,Accueil!$O$6,IF(G46&lt;Accueil!$E$7,Accueil!$O$7,IF(G46&lt;Accueil!$E$8,Accueil!$O$8,IF(G46&lt;Accueil!$E$9,Accueil!$O$9,IF(G46&lt;Accueil!$E$10,Accueil!$O$10,IF(G46&lt;Accueil!$E$11,Accueil!$O$11,Accueil!$O$12))))))))</f>
        <v/>
      </c>
      <c r="I46" s="56" t="str">
        <f>IF(AND('111'!AY46="",'112'!AY46=""),"",AVERAGE('111'!AY46,'112'!AY46,'113'!AY46,'114'!AY46))</f>
        <v/>
      </c>
      <c r="J46" s="81" t="str">
        <f>IF(I46="","",IF(I46&lt;Accueil!$E$5,Accueil!$G$5,IF(I46&lt;Accueil!$E$6,Accueil!$G$6,IF(I46&lt;Accueil!$E$7,Accueil!$G$7,IF(I46&lt;Accueil!$E$8,Accueil!$G$8,IF(I46&lt;Accueil!$E$9,Accueil!$G$9,IF(I46&lt;Accueil!$E$10,Accueil!$G$10,IF(I46&lt;Accueil!$E$11,Accueil!$G$11,Accueil!$G$12))))))))</f>
        <v/>
      </c>
      <c r="K46" s="56" t="str">
        <f>IF(AND('111'!F46="",'112'!F46=""),"",AVERAGE('111'!F46,'112'!F46,'113'!F46,'114'!F46))</f>
        <v/>
      </c>
      <c r="L46" s="81" t="str">
        <f>IF(K46="","",IF(K46&lt;Accueil!$E$5,Accueil!$G$5,IF(K46&lt;Accueil!$E$6,Accueil!$G$6,IF(K46&lt;Accueil!$E$7,Accueil!$G$7,IF(K46&lt;Accueil!$E$8,Accueil!$G$8,IF(K46&lt;Accueil!$E$9,Accueil!$G$9,IF(K46&lt;Accueil!$E$10,Accueil!$G$10,IF(K46&lt;Accueil!$E$11,Accueil!$G$11,Accueil!$G$12))))))))</f>
        <v/>
      </c>
      <c r="M46" s="56" t="str">
        <f>IF(AND('111'!G46="",'112'!G46="",'113'!G46="",'114'!G46=""),"",AVERAGE('111'!G46,'112'!G46,'113'!G46,'114'!G46))</f>
        <v/>
      </c>
      <c r="N46" s="81" t="str">
        <f>IF(M46="","",IF(M46&lt;Accueil!$E$5,Accueil!$G$5,IF(M46&lt;Accueil!$E$6,Accueil!$G$6,IF(M46&lt;Accueil!$E$7,Accueil!$G$7,IF(M46&lt;Accueil!$E$8,Accueil!$G$8,IF(M46&lt;Accueil!$E$9,Accueil!$G$9,IF(M46&lt;Accueil!$E$10,Accueil!$G$10,IF(M46&lt;Accueil!$E$11,Accueil!$G$11,Accueil!$G$12))))))))</f>
        <v/>
      </c>
      <c r="O46" s="56" t="str">
        <f>IF(AND('111'!H46="",'112'!H46=""),"",AVERAGE('111'!H46,'112'!H46,'113'!H46,'114'!H46))</f>
        <v/>
      </c>
      <c r="P46" s="81" t="str">
        <f>IF(O46="","",IF(O46&lt;Accueil!$E$5,Accueil!$G$5,IF(O46&lt;Accueil!$E$6,Accueil!$G$6,IF(O46&lt;Accueil!$E$7,Accueil!$G$7,IF(O46&lt;Accueil!$E$8,Accueil!$G$8,IF(O46&lt;Accueil!$E$9,Accueil!$G$9,IF(O46&lt;Accueil!$E$10,Accueil!$G$10,IF(O46&lt;Accueil!$E$11,Accueil!$G$11,Accueil!$G$12))))))))</f>
        <v/>
      </c>
      <c r="Q46" s="56" t="str">
        <f>IF(AND('111'!I46="",'112'!I46=""),"",AVERAGE('111'!I46,'112'!I46,'113'!I46,'114'!I46))</f>
        <v/>
      </c>
      <c r="R46" s="81" t="str">
        <f>IF(Q46="","",IF(Q46&lt;Accueil!$E$5,Accueil!$G$5,IF(Q46&lt;Accueil!$E$6,Accueil!$G$6,IF(Q46&lt;Accueil!$E$7,Accueil!$G$7,IF(Q46&lt;Accueil!$E$8,Accueil!$G$8,IF(Q46&lt;Accueil!$E$9,Accueil!$G$9,IF(Q46&lt;Accueil!$E$10,Accueil!$G$10,IF(Q46&lt;Accueil!$E$11,Accueil!$G$11,Accueil!$G$12))))))))</f>
        <v/>
      </c>
      <c r="S46" s="56" t="str">
        <f>IF(AND('111'!J46="",'112'!J46=""),"",AVERAGE('111'!J46,'112'!J46,'113'!J46,'114'!J46))</f>
        <v/>
      </c>
      <c r="T46" s="81" t="str">
        <f>IF(S46="","",IF(S46&lt;Accueil!$E$5,Accueil!$G$5,IF(S46&lt;Accueil!$E$6,Accueil!$G$6,IF(S46&lt;Accueil!$E$7,Accueil!$G$7,IF(S46&lt;Accueil!$E$8,Accueil!$G$8,IF(S46&lt;Accueil!$E$9,Accueil!$G$9,IF(S46&lt;Accueil!$E$10,Accueil!$G$10,IF(S46&lt;Accueil!$E$11,Accueil!$G$11,Accueil!$G$12))))))))</f>
        <v/>
      </c>
      <c r="U46" s="81" t="str">
        <f>IF(AND('111'!E46="",'112'!E46=""),"",AVERAGE('111'!E46,'112'!E46,'113'!E46,'114'!E46))</f>
        <v/>
      </c>
      <c r="V46" s="81" t="str">
        <f>IF(U46="","",IF(U46&lt;Accueil!$E$5,Accueil!$G$5,IF(U46&lt;Accueil!$E$6,Accueil!$G$6,IF(U46&lt;Accueil!$E$7,Accueil!$G$7,IF(U46&lt;Accueil!$E$8,Accueil!$G$8,IF(U46&lt;Accueil!$E$9,Accueil!$G$9,IF(U46&lt;Accueil!$E$10,Accueil!$G$10,IF(U46&lt;Accueil!$E$11,Accueil!$G$11,Accueil!$G$12))))))))</f>
        <v/>
      </c>
      <c r="W46" s="82" t="str">
        <f t="shared" si="0"/>
        <v/>
      </c>
    </row>
    <row r="47" spans="2:23">
      <c r="B47" s="56">
        <v>43</v>
      </c>
      <c r="C47" s="57"/>
      <c r="D47" s="57"/>
      <c r="E47" s="82" t="str">
        <f>IF(AND('111'!AW47="",'112'!AW47=""),"",AVERAGE('111'!AW47,'112'!AW47,'113'!AW47,'114'!AW47))</f>
        <v/>
      </c>
      <c r="F47" s="81" t="str">
        <f>IF(E47="","",IF(E47&lt;Accueil!$E$5,Accueil!$G$5,IF(E47&lt;Accueil!$E$6,Accueil!$G$6,IF(E47&lt;Accueil!$E$7,Accueil!$G$7,IF(E47&lt;Accueil!$E$8,Accueil!$G$8,IF(E47&lt;Accueil!$E$9,Accueil!$G$9,IF(E47&lt;Accueil!$E$10,Accueil!$G$10,IF(E47&lt;Accueil!$E$11,Accueil!$G$11,Accueil!$G$12))))))))</f>
        <v/>
      </c>
      <c r="G47" s="82" t="str">
        <f>IF(AND('111'!AX47="",'112'!AX47=""),"",AVERAGE('111'!AX47,'112'!AX47,'113'!AX47,'114'!AX47))</f>
        <v/>
      </c>
      <c r="H47" s="81" t="str">
        <f>IF(G47="","",IF(G47&lt;Accueil!$E$5,Accueil!$O$5,IF(G47&lt;Accueil!$E$6,Accueil!$O$6,IF(G47&lt;Accueil!$E$7,Accueil!$O$7,IF(G47&lt;Accueil!$E$8,Accueil!$O$8,IF(G47&lt;Accueil!$E$9,Accueil!$O$9,IF(G47&lt;Accueil!$E$10,Accueil!$O$10,IF(G47&lt;Accueil!$E$11,Accueil!$O$11,Accueil!$O$12))))))))</f>
        <v/>
      </c>
      <c r="I47" s="56" t="str">
        <f>IF(AND('111'!AY47="",'112'!AY47=""),"",AVERAGE('111'!AY47,'112'!AY47,'113'!AY47,'114'!AY47))</f>
        <v/>
      </c>
      <c r="J47" s="81" t="str">
        <f>IF(I47="","",IF(I47&lt;Accueil!$E$5,Accueil!$G$5,IF(I47&lt;Accueil!$E$6,Accueil!$G$6,IF(I47&lt;Accueil!$E$7,Accueil!$G$7,IF(I47&lt;Accueil!$E$8,Accueil!$G$8,IF(I47&lt;Accueil!$E$9,Accueil!$G$9,IF(I47&lt;Accueil!$E$10,Accueil!$G$10,IF(I47&lt;Accueil!$E$11,Accueil!$G$11,Accueil!$G$12))))))))</f>
        <v/>
      </c>
      <c r="K47" s="56" t="str">
        <f>IF(AND('111'!F47="",'112'!F47=""),"",AVERAGE('111'!F47,'112'!F47,'113'!F47,'114'!F47))</f>
        <v/>
      </c>
      <c r="L47" s="81" t="str">
        <f>IF(K47="","",IF(K47&lt;Accueil!$E$5,Accueil!$G$5,IF(K47&lt;Accueil!$E$6,Accueil!$G$6,IF(K47&lt;Accueil!$E$7,Accueil!$G$7,IF(K47&lt;Accueil!$E$8,Accueil!$G$8,IF(K47&lt;Accueil!$E$9,Accueil!$G$9,IF(K47&lt;Accueil!$E$10,Accueil!$G$10,IF(K47&lt;Accueil!$E$11,Accueil!$G$11,Accueil!$G$12))))))))</f>
        <v/>
      </c>
      <c r="M47" s="56" t="str">
        <f>IF(AND('111'!G47="",'112'!G47="",'113'!G47="",'114'!G47=""),"",AVERAGE('111'!G47,'112'!G47,'113'!G47,'114'!G47))</f>
        <v/>
      </c>
      <c r="N47" s="81" t="str">
        <f>IF(M47="","",IF(M47&lt;Accueil!$E$5,Accueil!$G$5,IF(M47&lt;Accueil!$E$6,Accueil!$G$6,IF(M47&lt;Accueil!$E$7,Accueil!$G$7,IF(M47&lt;Accueil!$E$8,Accueil!$G$8,IF(M47&lt;Accueil!$E$9,Accueil!$G$9,IF(M47&lt;Accueil!$E$10,Accueil!$G$10,IF(M47&lt;Accueil!$E$11,Accueil!$G$11,Accueil!$G$12))))))))</f>
        <v/>
      </c>
      <c r="O47" s="56" t="str">
        <f>IF(AND('111'!H47="",'112'!H47=""),"",AVERAGE('111'!H47,'112'!H47,'113'!H47,'114'!H47))</f>
        <v/>
      </c>
      <c r="P47" s="81" t="str">
        <f>IF(O47="","",IF(O47&lt;Accueil!$E$5,Accueil!$G$5,IF(O47&lt;Accueil!$E$6,Accueil!$G$6,IF(O47&lt;Accueil!$E$7,Accueil!$G$7,IF(O47&lt;Accueil!$E$8,Accueil!$G$8,IF(O47&lt;Accueil!$E$9,Accueil!$G$9,IF(O47&lt;Accueil!$E$10,Accueil!$G$10,IF(O47&lt;Accueil!$E$11,Accueil!$G$11,Accueil!$G$12))))))))</f>
        <v/>
      </c>
      <c r="Q47" s="56" t="str">
        <f>IF(AND('111'!I47="",'112'!I47=""),"",AVERAGE('111'!I47,'112'!I47,'113'!I47,'114'!I47))</f>
        <v/>
      </c>
      <c r="R47" s="81" t="str">
        <f>IF(Q47="","",IF(Q47&lt;Accueil!$E$5,Accueil!$G$5,IF(Q47&lt;Accueil!$E$6,Accueil!$G$6,IF(Q47&lt;Accueil!$E$7,Accueil!$G$7,IF(Q47&lt;Accueil!$E$8,Accueil!$G$8,IF(Q47&lt;Accueil!$E$9,Accueil!$G$9,IF(Q47&lt;Accueil!$E$10,Accueil!$G$10,IF(Q47&lt;Accueil!$E$11,Accueil!$G$11,Accueil!$G$12))))))))</f>
        <v/>
      </c>
      <c r="S47" s="56" t="str">
        <f>IF(AND('111'!J47="",'112'!J47=""),"",AVERAGE('111'!J47,'112'!J47,'113'!J47,'114'!J47))</f>
        <v/>
      </c>
      <c r="T47" s="81" t="str">
        <f>IF(S47="","",IF(S47&lt;Accueil!$E$5,Accueil!$G$5,IF(S47&lt;Accueil!$E$6,Accueil!$G$6,IF(S47&lt;Accueil!$E$7,Accueil!$G$7,IF(S47&lt;Accueil!$E$8,Accueil!$G$8,IF(S47&lt;Accueil!$E$9,Accueil!$G$9,IF(S47&lt;Accueil!$E$10,Accueil!$G$10,IF(S47&lt;Accueil!$E$11,Accueil!$G$11,Accueil!$G$12))))))))</f>
        <v/>
      </c>
      <c r="U47" s="81" t="str">
        <f>IF(AND('111'!E47="",'112'!E47=""),"",AVERAGE('111'!E47,'112'!E47,'113'!E47,'114'!E47))</f>
        <v/>
      </c>
      <c r="V47" s="81" t="str">
        <f>IF(U47="","",IF(U47&lt;Accueil!$E$5,Accueil!$G$5,IF(U47&lt;Accueil!$E$6,Accueil!$G$6,IF(U47&lt;Accueil!$E$7,Accueil!$G$7,IF(U47&lt;Accueil!$E$8,Accueil!$G$8,IF(U47&lt;Accueil!$E$9,Accueil!$G$9,IF(U47&lt;Accueil!$E$10,Accueil!$G$10,IF(U47&lt;Accueil!$E$11,Accueil!$G$11,Accueil!$G$12))))))))</f>
        <v/>
      </c>
      <c r="W47" s="82" t="str">
        <f t="shared" si="0"/>
        <v/>
      </c>
    </row>
    <row r="48" spans="2:23">
      <c r="B48" s="56">
        <v>44</v>
      </c>
      <c r="C48" s="57"/>
      <c r="D48" s="57"/>
      <c r="E48" s="82" t="str">
        <f>IF(AND('111'!AW48="",'112'!AW48=""),"",AVERAGE('111'!AW48,'112'!AW48,'113'!AW48,'114'!AW48))</f>
        <v/>
      </c>
      <c r="F48" s="81" t="str">
        <f>IF(E48="","",IF(E48&lt;Accueil!$E$5,Accueil!$G$5,IF(E48&lt;Accueil!$E$6,Accueil!$G$6,IF(E48&lt;Accueil!$E$7,Accueil!$G$7,IF(E48&lt;Accueil!$E$8,Accueil!$G$8,IF(E48&lt;Accueil!$E$9,Accueil!$G$9,IF(E48&lt;Accueil!$E$10,Accueil!$G$10,IF(E48&lt;Accueil!$E$11,Accueil!$G$11,Accueil!$G$12))))))))</f>
        <v/>
      </c>
      <c r="G48" s="82" t="str">
        <f>IF(AND('111'!AX48="",'112'!AX48=""),"",AVERAGE('111'!AX48,'112'!AX48,'113'!AX48,'114'!AX48))</f>
        <v/>
      </c>
      <c r="H48" s="81" t="str">
        <f>IF(G48="","",IF(G48&lt;Accueil!$E$5,Accueil!$O$5,IF(G48&lt;Accueil!$E$6,Accueil!$O$6,IF(G48&lt;Accueil!$E$7,Accueil!$O$7,IF(G48&lt;Accueil!$E$8,Accueil!$O$8,IF(G48&lt;Accueil!$E$9,Accueil!$O$9,IF(G48&lt;Accueil!$E$10,Accueil!$O$10,IF(G48&lt;Accueil!$E$11,Accueil!$O$11,Accueil!$O$12))))))))</f>
        <v/>
      </c>
      <c r="I48" s="56" t="str">
        <f>IF(AND('111'!AY48="",'112'!AY48=""),"",AVERAGE('111'!AY48,'112'!AY48,'113'!AY48,'114'!AY48))</f>
        <v/>
      </c>
      <c r="J48" s="81" t="str">
        <f>IF(I48="","",IF(I48&lt;Accueil!$E$5,Accueil!$G$5,IF(I48&lt;Accueil!$E$6,Accueil!$G$6,IF(I48&lt;Accueil!$E$7,Accueil!$G$7,IF(I48&lt;Accueil!$E$8,Accueil!$G$8,IF(I48&lt;Accueil!$E$9,Accueil!$G$9,IF(I48&lt;Accueil!$E$10,Accueil!$G$10,IF(I48&lt;Accueil!$E$11,Accueil!$G$11,Accueil!$G$12))))))))</f>
        <v/>
      </c>
      <c r="K48" s="56" t="str">
        <f>IF(AND('111'!F48="",'112'!F48=""),"",AVERAGE('111'!F48,'112'!F48,'113'!F48,'114'!F48))</f>
        <v/>
      </c>
      <c r="L48" s="81" t="str">
        <f>IF(K48="","",IF(K48&lt;Accueil!$E$5,Accueil!$G$5,IF(K48&lt;Accueil!$E$6,Accueil!$G$6,IF(K48&lt;Accueil!$E$7,Accueil!$G$7,IF(K48&lt;Accueil!$E$8,Accueil!$G$8,IF(K48&lt;Accueil!$E$9,Accueil!$G$9,IF(K48&lt;Accueil!$E$10,Accueil!$G$10,IF(K48&lt;Accueil!$E$11,Accueil!$G$11,Accueil!$G$12))))))))</f>
        <v/>
      </c>
      <c r="M48" s="56" t="str">
        <f>IF(AND('111'!G48="",'112'!G48="",'113'!G48="",'114'!G48=""),"",AVERAGE('111'!G48,'112'!G48,'113'!G48,'114'!G48))</f>
        <v/>
      </c>
      <c r="N48" s="81" t="str">
        <f>IF(M48="","",IF(M48&lt;Accueil!$E$5,Accueil!$G$5,IF(M48&lt;Accueil!$E$6,Accueil!$G$6,IF(M48&lt;Accueil!$E$7,Accueil!$G$7,IF(M48&lt;Accueil!$E$8,Accueil!$G$8,IF(M48&lt;Accueil!$E$9,Accueil!$G$9,IF(M48&lt;Accueil!$E$10,Accueil!$G$10,IF(M48&lt;Accueil!$E$11,Accueil!$G$11,Accueil!$G$12))))))))</f>
        <v/>
      </c>
      <c r="O48" s="56" t="str">
        <f>IF(AND('111'!H48="",'112'!H48=""),"",AVERAGE('111'!H48,'112'!H48,'113'!H48,'114'!H48))</f>
        <v/>
      </c>
      <c r="P48" s="81" t="str">
        <f>IF(O48="","",IF(O48&lt;Accueil!$E$5,Accueil!$G$5,IF(O48&lt;Accueil!$E$6,Accueil!$G$6,IF(O48&lt;Accueil!$E$7,Accueil!$G$7,IF(O48&lt;Accueil!$E$8,Accueil!$G$8,IF(O48&lt;Accueil!$E$9,Accueil!$G$9,IF(O48&lt;Accueil!$E$10,Accueil!$G$10,IF(O48&lt;Accueil!$E$11,Accueil!$G$11,Accueil!$G$12))))))))</f>
        <v/>
      </c>
      <c r="Q48" s="56" t="str">
        <f>IF(AND('111'!I48="",'112'!I48=""),"",AVERAGE('111'!I48,'112'!I48,'113'!I48,'114'!I48))</f>
        <v/>
      </c>
      <c r="R48" s="81" t="str">
        <f>IF(Q48="","",IF(Q48&lt;Accueil!$E$5,Accueil!$G$5,IF(Q48&lt;Accueil!$E$6,Accueil!$G$6,IF(Q48&lt;Accueil!$E$7,Accueil!$G$7,IF(Q48&lt;Accueil!$E$8,Accueil!$G$8,IF(Q48&lt;Accueil!$E$9,Accueil!$G$9,IF(Q48&lt;Accueil!$E$10,Accueil!$G$10,IF(Q48&lt;Accueil!$E$11,Accueil!$G$11,Accueil!$G$12))))))))</f>
        <v/>
      </c>
      <c r="S48" s="56" t="str">
        <f>IF(AND('111'!J48="",'112'!J48=""),"",AVERAGE('111'!J48,'112'!J48,'113'!J48,'114'!J48))</f>
        <v/>
      </c>
      <c r="T48" s="81" t="str">
        <f>IF(S48="","",IF(S48&lt;Accueil!$E$5,Accueil!$G$5,IF(S48&lt;Accueil!$E$6,Accueil!$G$6,IF(S48&lt;Accueil!$E$7,Accueil!$G$7,IF(S48&lt;Accueil!$E$8,Accueil!$G$8,IF(S48&lt;Accueil!$E$9,Accueil!$G$9,IF(S48&lt;Accueil!$E$10,Accueil!$G$10,IF(S48&lt;Accueil!$E$11,Accueil!$G$11,Accueil!$G$12))))))))</f>
        <v/>
      </c>
      <c r="U48" s="81" t="str">
        <f>IF(AND('111'!E48="",'112'!E48=""),"",AVERAGE('111'!E48,'112'!E48,'113'!E48,'114'!E48))</f>
        <v/>
      </c>
      <c r="V48" s="81" t="str">
        <f>IF(U48="","",IF(U48&lt;Accueil!$E$5,Accueil!$G$5,IF(U48&lt;Accueil!$E$6,Accueil!$G$6,IF(U48&lt;Accueil!$E$7,Accueil!$G$7,IF(U48&lt;Accueil!$E$8,Accueil!$G$8,IF(U48&lt;Accueil!$E$9,Accueil!$G$9,IF(U48&lt;Accueil!$E$10,Accueil!$G$10,IF(U48&lt;Accueil!$E$11,Accueil!$G$11,Accueil!$G$12))))))))</f>
        <v/>
      </c>
      <c r="W48" s="82" t="str">
        <f t="shared" si="0"/>
        <v/>
      </c>
    </row>
    <row r="49" spans="2:23">
      <c r="B49" s="56">
        <v>45</v>
      </c>
      <c r="C49" s="57"/>
      <c r="D49" s="57"/>
      <c r="E49" s="82" t="str">
        <f>IF(AND('111'!AW49="",'112'!AW49=""),"",AVERAGE('111'!AW49,'112'!AW49,'113'!AW49,'114'!AW49))</f>
        <v/>
      </c>
      <c r="F49" s="81" t="str">
        <f>IF(E49="","",IF(E49&lt;Accueil!$E$5,Accueil!$G$5,IF(E49&lt;Accueil!$E$6,Accueil!$G$6,IF(E49&lt;Accueil!$E$7,Accueil!$G$7,IF(E49&lt;Accueil!$E$8,Accueil!$G$8,IF(E49&lt;Accueil!$E$9,Accueil!$G$9,IF(E49&lt;Accueil!$E$10,Accueil!$G$10,IF(E49&lt;Accueil!$E$11,Accueil!$G$11,Accueil!$G$12))))))))</f>
        <v/>
      </c>
      <c r="G49" s="82" t="str">
        <f>IF(AND('111'!AX49="",'112'!AX49=""),"",AVERAGE('111'!AX49,'112'!AX49,'113'!AX49,'114'!AX49))</f>
        <v/>
      </c>
      <c r="H49" s="81" t="str">
        <f>IF(G49="","",IF(G49&lt;Accueil!$E$5,Accueil!$O$5,IF(G49&lt;Accueil!$E$6,Accueil!$O$6,IF(G49&lt;Accueil!$E$7,Accueil!$O$7,IF(G49&lt;Accueil!$E$8,Accueil!$O$8,IF(G49&lt;Accueil!$E$9,Accueil!$O$9,IF(G49&lt;Accueil!$E$10,Accueil!$O$10,IF(G49&lt;Accueil!$E$11,Accueil!$O$11,Accueil!$O$12))))))))</f>
        <v/>
      </c>
      <c r="I49" s="56" t="str">
        <f>IF(AND('111'!AY49="",'112'!AY49=""),"",AVERAGE('111'!AY49,'112'!AY49,'113'!AY49,'114'!AY49))</f>
        <v/>
      </c>
      <c r="J49" s="81" t="str">
        <f>IF(I49="","",IF(I49&lt;Accueil!$E$5,Accueil!$G$5,IF(I49&lt;Accueil!$E$6,Accueil!$G$6,IF(I49&lt;Accueil!$E$7,Accueil!$G$7,IF(I49&lt;Accueil!$E$8,Accueil!$G$8,IF(I49&lt;Accueil!$E$9,Accueil!$G$9,IF(I49&lt;Accueil!$E$10,Accueil!$G$10,IF(I49&lt;Accueil!$E$11,Accueil!$G$11,Accueil!$G$12))))))))</f>
        <v/>
      </c>
      <c r="K49" s="56" t="str">
        <f>IF(AND('111'!F49="",'112'!F49=""),"",AVERAGE('111'!F49,'112'!F49,'113'!F49,'114'!F49))</f>
        <v/>
      </c>
      <c r="L49" s="81" t="str">
        <f>IF(K49="","",IF(K49&lt;Accueil!$E$5,Accueil!$G$5,IF(K49&lt;Accueil!$E$6,Accueil!$G$6,IF(K49&lt;Accueil!$E$7,Accueil!$G$7,IF(K49&lt;Accueil!$E$8,Accueil!$G$8,IF(K49&lt;Accueil!$E$9,Accueil!$G$9,IF(K49&lt;Accueil!$E$10,Accueil!$G$10,IF(K49&lt;Accueil!$E$11,Accueil!$G$11,Accueil!$G$12))))))))</f>
        <v/>
      </c>
      <c r="M49" s="56" t="str">
        <f>IF(AND('111'!G49="",'112'!G49="",'113'!G49="",'114'!G49=""),"",AVERAGE('111'!G49,'112'!G49,'113'!G49,'114'!G49))</f>
        <v/>
      </c>
      <c r="N49" s="81" t="str">
        <f>IF(M49="","",IF(M49&lt;Accueil!$E$5,Accueil!$G$5,IF(M49&lt;Accueil!$E$6,Accueil!$G$6,IF(M49&lt;Accueil!$E$7,Accueil!$G$7,IF(M49&lt;Accueil!$E$8,Accueil!$G$8,IF(M49&lt;Accueil!$E$9,Accueil!$G$9,IF(M49&lt;Accueil!$E$10,Accueil!$G$10,IF(M49&lt;Accueil!$E$11,Accueil!$G$11,Accueil!$G$12))))))))</f>
        <v/>
      </c>
      <c r="O49" s="56" t="str">
        <f>IF(AND('111'!H49="",'112'!H49=""),"",AVERAGE('111'!H49,'112'!H49,'113'!H49,'114'!H49))</f>
        <v/>
      </c>
      <c r="P49" s="81" t="str">
        <f>IF(O49="","",IF(O49&lt;Accueil!$E$5,Accueil!$G$5,IF(O49&lt;Accueil!$E$6,Accueil!$G$6,IF(O49&lt;Accueil!$E$7,Accueil!$G$7,IF(O49&lt;Accueil!$E$8,Accueil!$G$8,IF(O49&lt;Accueil!$E$9,Accueil!$G$9,IF(O49&lt;Accueil!$E$10,Accueil!$G$10,IF(O49&lt;Accueil!$E$11,Accueil!$G$11,Accueil!$G$12))))))))</f>
        <v/>
      </c>
      <c r="Q49" s="56" t="str">
        <f>IF(AND('111'!I49="",'112'!I49=""),"",AVERAGE('111'!I49,'112'!I49,'113'!I49,'114'!I49))</f>
        <v/>
      </c>
      <c r="R49" s="81" t="str">
        <f>IF(Q49="","",IF(Q49&lt;Accueil!$E$5,Accueil!$G$5,IF(Q49&lt;Accueil!$E$6,Accueil!$G$6,IF(Q49&lt;Accueil!$E$7,Accueil!$G$7,IF(Q49&lt;Accueil!$E$8,Accueil!$G$8,IF(Q49&lt;Accueil!$E$9,Accueil!$G$9,IF(Q49&lt;Accueil!$E$10,Accueil!$G$10,IF(Q49&lt;Accueil!$E$11,Accueil!$G$11,Accueil!$G$12))))))))</f>
        <v/>
      </c>
      <c r="S49" s="56" t="str">
        <f>IF(AND('111'!J49="",'112'!J49=""),"",AVERAGE('111'!J49,'112'!J49,'113'!J49,'114'!J49))</f>
        <v/>
      </c>
      <c r="T49" s="81" t="str">
        <f>IF(S49="","",IF(S49&lt;Accueil!$E$5,Accueil!$G$5,IF(S49&lt;Accueil!$E$6,Accueil!$G$6,IF(S49&lt;Accueil!$E$7,Accueil!$G$7,IF(S49&lt;Accueil!$E$8,Accueil!$G$8,IF(S49&lt;Accueil!$E$9,Accueil!$G$9,IF(S49&lt;Accueil!$E$10,Accueil!$G$10,IF(S49&lt;Accueil!$E$11,Accueil!$G$11,Accueil!$G$12))))))))</f>
        <v/>
      </c>
      <c r="U49" s="81" t="str">
        <f>IF(AND('111'!E49="",'112'!E49=""),"",AVERAGE('111'!E49,'112'!E49,'113'!E49,'114'!E49))</f>
        <v/>
      </c>
      <c r="V49" s="81" t="str">
        <f>IF(U49="","",IF(U49&lt;Accueil!$E$5,Accueil!$G$5,IF(U49&lt;Accueil!$E$6,Accueil!$G$6,IF(U49&lt;Accueil!$E$7,Accueil!$G$7,IF(U49&lt;Accueil!$E$8,Accueil!$G$8,IF(U49&lt;Accueil!$E$9,Accueil!$G$9,IF(U49&lt;Accueil!$E$10,Accueil!$G$10,IF(U49&lt;Accueil!$E$11,Accueil!$G$11,Accueil!$G$12))))))))</f>
        <v/>
      </c>
      <c r="W49" s="82" t="str">
        <f t="shared" si="0"/>
        <v/>
      </c>
    </row>
    <row r="50" spans="2:23">
      <c r="B50" s="56">
        <v>46</v>
      </c>
      <c r="C50" s="57"/>
      <c r="D50" s="57"/>
      <c r="E50" s="82" t="str">
        <f>IF(AND('111'!AW50="",'112'!AW50=""),"",AVERAGE('111'!AW50,'112'!AW50,'113'!AW50,'114'!AW50))</f>
        <v/>
      </c>
      <c r="F50" s="81" t="str">
        <f>IF(E50="","",IF(E50&lt;Accueil!$E$5,Accueil!$G$5,IF(E50&lt;Accueil!$E$6,Accueil!$G$6,IF(E50&lt;Accueil!$E$7,Accueil!$G$7,IF(E50&lt;Accueil!$E$8,Accueil!$G$8,IF(E50&lt;Accueil!$E$9,Accueil!$G$9,IF(E50&lt;Accueil!$E$10,Accueil!$G$10,IF(E50&lt;Accueil!$E$11,Accueil!$G$11,Accueil!$G$12))))))))</f>
        <v/>
      </c>
      <c r="G50" s="82" t="str">
        <f>IF(AND('111'!AX50="",'112'!AX50=""),"",AVERAGE('111'!AX50,'112'!AX50,'113'!AX50,'114'!AX50))</f>
        <v/>
      </c>
      <c r="H50" s="81" t="str">
        <f>IF(G50="","",IF(G50&lt;Accueil!$E$5,Accueil!$O$5,IF(G50&lt;Accueil!$E$6,Accueil!$O$6,IF(G50&lt;Accueil!$E$7,Accueil!$O$7,IF(G50&lt;Accueil!$E$8,Accueil!$O$8,IF(G50&lt;Accueil!$E$9,Accueil!$O$9,IF(G50&lt;Accueil!$E$10,Accueil!$O$10,IF(G50&lt;Accueil!$E$11,Accueil!$O$11,Accueil!$O$12))))))))</f>
        <v/>
      </c>
      <c r="I50" s="56" t="str">
        <f>IF(AND('111'!AY50="",'112'!AY50=""),"",AVERAGE('111'!AY50,'112'!AY50,'113'!AY50,'114'!AY50))</f>
        <v/>
      </c>
      <c r="J50" s="81" t="str">
        <f>IF(I50="","",IF(I50&lt;Accueil!$E$5,Accueil!$G$5,IF(I50&lt;Accueil!$E$6,Accueil!$G$6,IF(I50&lt;Accueil!$E$7,Accueil!$G$7,IF(I50&lt;Accueil!$E$8,Accueil!$G$8,IF(I50&lt;Accueil!$E$9,Accueil!$G$9,IF(I50&lt;Accueil!$E$10,Accueil!$G$10,IF(I50&lt;Accueil!$E$11,Accueil!$G$11,Accueil!$G$12))))))))</f>
        <v/>
      </c>
      <c r="K50" s="56" t="str">
        <f>IF(AND('111'!F50="",'112'!F50=""),"",AVERAGE('111'!F50,'112'!F50,'113'!F50,'114'!F50))</f>
        <v/>
      </c>
      <c r="L50" s="81" t="str">
        <f>IF(K50="","",IF(K50&lt;Accueil!$E$5,Accueil!$G$5,IF(K50&lt;Accueil!$E$6,Accueil!$G$6,IF(K50&lt;Accueil!$E$7,Accueil!$G$7,IF(K50&lt;Accueil!$E$8,Accueil!$G$8,IF(K50&lt;Accueil!$E$9,Accueil!$G$9,IF(K50&lt;Accueil!$E$10,Accueil!$G$10,IF(K50&lt;Accueil!$E$11,Accueil!$G$11,Accueil!$G$12))))))))</f>
        <v/>
      </c>
      <c r="M50" s="56" t="str">
        <f>IF(AND('111'!G50="",'112'!G50="",'113'!G50="",'114'!G50=""),"",AVERAGE('111'!G50,'112'!G50,'113'!G50,'114'!G50))</f>
        <v/>
      </c>
      <c r="N50" s="81" t="str">
        <f>IF(M50="","",IF(M50&lt;Accueil!$E$5,Accueil!$G$5,IF(M50&lt;Accueil!$E$6,Accueil!$G$6,IF(M50&lt;Accueil!$E$7,Accueil!$G$7,IF(M50&lt;Accueil!$E$8,Accueil!$G$8,IF(M50&lt;Accueil!$E$9,Accueil!$G$9,IF(M50&lt;Accueil!$E$10,Accueil!$G$10,IF(M50&lt;Accueil!$E$11,Accueil!$G$11,Accueil!$G$12))))))))</f>
        <v/>
      </c>
      <c r="O50" s="56" t="str">
        <f>IF(AND('111'!H50="",'112'!H50=""),"",AVERAGE('111'!H50,'112'!H50,'113'!H50,'114'!H50))</f>
        <v/>
      </c>
      <c r="P50" s="81" t="str">
        <f>IF(O50="","",IF(O50&lt;Accueil!$E$5,Accueil!$G$5,IF(O50&lt;Accueil!$E$6,Accueil!$G$6,IF(O50&lt;Accueil!$E$7,Accueil!$G$7,IF(O50&lt;Accueil!$E$8,Accueil!$G$8,IF(O50&lt;Accueil!$E$9,Accueil!$G$9,IF(O50&lt;Accueil!$E$10,Accueil!$G$10,IF(O50&lt;Accueil!$E$11,Accueil!$G$11,Accueil!$G$12))))))))</f>
        <v/>
      </c>
      <c r="Q50" s="56" t="str">
        <f>IF(AND('111'!I50="",'112'!I50=""),"",AVERAGE('111'!I50,'112'!I50,'113'!I50,'114'!I50))</f>
        <v/>
      </c>
      <c r="R50" s="81" t="str">
        <f>IF(Q50="","",IF(Q50&lt;Accueil!$E$5,Accueil!$G$5,IF(Q50&lt;Accueil!$E$6,Accueil!$G$6,IF(Q50&lt;Accueil!$E$7,Accueil!$G$7,IF(Q50&lt;Accueil!$E$8,Accueil!$G$8,IF(Q50&lt;Accueil!$E$9,Accueil!$G$9,IF(Q50&lt;Accueil!$E$10,Accueil!$G$10,IF(Q50&lt;Accueil!$E$11,Accueil!$G$11,Accueil!$G$12))))))))</f>
        <v/>
      </c>
      <c r="S50" s="56" t="str">
        <f>IF(AND('111'!J50="",'112'!J50=""),"",AVERAGE('111'!J50,'112'!J50,'113'!J50,'114'!J50))</f>
        <v/>
      </c>
      <c r="T50" s="81" t="str">
        <f>IF(S50="","",IF(S50&lt;Accueil!$E$5,Accueil!$G$5,IF(S50&lt;Accueil!$E$6,Accueil!$G$6,IF(S50&lt;Accueil!$E$7,Accueil!$G$7,IF(S50&lt;Accueil!$E$8,Accueil!$G$8,IF(S50&lt;Accueil!$E$9,Accueil!$G$9,IF(S50&lt;Accueil!$E$10,Accueil!$G$10,IF(S50&lt;Accueil!$E$11,Accueil!$G$11,Accueil!$G$12))))))))</f>
        <v/>
      </c>
      <c r="U50" s="81" t="str">
        <f>IF(AND('111'!E50="",'112'!E50=""),"",AVERAGE('111'!E50,'112'!E50,'113'!E50,'114'!E50))</f>
        <v/>
      </c>
      <c r="V50" s="81" t="str">
        <f>IF(U50="","",IF(U50&lt;Accueil!$E$5,Accueil!$G$5,IF(U50&lt;Accueil!$E$6,Accueil!$G$6,IF(U50&lt;Accueil!$E$7,Accueil!$G$7,IF(U50&lt;Accueil!$E$8,Accueil!$G$8,IF(U50&lt;Accueil!$E$9,Accueil!$G$9,IF(U50&lt;Accueil!$E$10,Accueil!$G$10,IF(U50&lt;Accueil!$E$11,Accueil!$G$11,Accueil!$G$12))))))))</f>
        <v/>
      </c>
      <c r="W50" s="82" t="str">
        <f t="shared" si="0"/>
        <v/>
      </c>
    </row>
    <row r="51" spans="2:23">
      <c r="B51" s="56">
        <v>47</v>
      </c>
      <c r="C51" s="57"/>
      <c r="D51" s="57"/>
      <c r="E51" s="82" t="str">
        <f>IF(AND('111'!AW51="",'112'!AW51=""),"",AVERAGE('111'!AW51,'112'!AW51,'113'!AW51,'114'!AW51))</f>
        <v/>
      </c>
      <c r="F51" s="81" t="str">
        <f>IF(E51="","",IF(E51&lt;Accueil!$E$5,Accueil!$G$5,IF(E51&lt;Accueil!$E$6,Accueil!$G$6,IF(E51&lt;Accueil!$E$7,Accueil!$G$7,IF(E51&lt;Accueil!$E$8,Accueil!$G$8,IF(E51&lt;Accueil!$E$9,Accueil!$G$9,IF(E51&lt;Accueil!$E$10,Accueil!$G$10,IF(E51&lt;Accueil!$E$11,Accueil!$G$11,Accueil!$G$12))))))))</f>
        <v/>
      </c>
      <c r="G51" s="82" t="str">
        <f>IF(AND('111'!AX51="",'112'!AX51=""),"",AVERAGE('111'!AX51,'112'!AX51,'113'!AX51,'114'!AX51))</f>
        <v/>
      </c>
      <c r="H51" s="81" t="str">
        <f>IF(G51="","",IF(G51&lt;Accueil!$E$5,Accueil!$O$5,IF(G51&lt;Accueil!$E$6,Accueil!$O$6,IF(G51&lt;Accueil!$E$7,Accueil!$O$7,IF(G51&lt;Accueil!$E$8,Accueil!$O$8,IF(G51&lt;Accueil!$E$9,Accueil!$O$9,IF(G51&lt;Accueil!$E$10,Accueil!$O$10,IF(G51&lt;Accueil!$E$11,Accueil!$O$11,Accueil!$O$12))))))))</f>
        <v/>
      </c>
      <c r="I51" s="56" t="str">
        <f>IF(AND('111'!AY51="",'112'!AY51=""),"",AVERAGE('111'!AY51,'112'!AY51,'113'!AY51,'114'!AY51))</f>
        <v/>
      </c>
      <c r="J51" s="81" t="str">
        <f>IF(I51="","",IF(I51&lt;Accueil!$E$5,Accueil!$G$5,IF(I51&lt;Accueil!$E$6,Accueil!$G$6,IF(I51&lt;Accueil!$E$7,Accueil!$G$7,IF(I51&lt;Accueil!$E$8,Accueil!$G$8,IF(I51&lt;Accueil!$E$9,Accueil!$G$9,IF(I51&lt;Accueil!$E$10,Accueil!$G$10,IF(I51&lt;Accueil!$E$11,Accueil!$G$11,Accueil!$G$12))))))))</f>
        <v/>
      </c>
      <c r="K51" s="56" t="str">
        <f>IF(AND('111'!F51="",'112'!F51=""),"",AVERAGE('111'!F51,'112'!F51,'113'!F51,'114'!F51))</f>
        <v/>
      </c>
      <c r="L51" s="81" t="str">
        <f>IF(K51="","",IF(K51&lt;Accueil!$E$5,Accueil!$G$5,IF(K51&lt;Accueil!$E$6,Accueil!$G$6,IF(K51&lt;Accueil!$E$7,Accueil!$G$7,IF(K51&lt;Accueil!$E$8,Accueil!$G$8,IF(K51&lt;Accueil!$E$9,Accueil!$G$9,IF(K51&lt;Accueil!$E$10,Accueil!$G$10,IF(K51&lt;Accueil!$E$11,Accueil!$G$11,Accueil!$G$12))))))))</f>
        <v/>
      </c>
      <c r="M51" s="56" t="str">
        <f>IF(AND('111'!G51="",'112'!G51="",'113'!G51="",'114'!G51=""),"",AVERAGE('111'!G51,'112'!G51,'113'!G51,'114'!G51))</f>
        <v/>
      </c>
      <c r="N51" s="81" t="str">
        <f>IF(M51="","",IF(M51&lt;Accueil!$E$5,Accueil!$G$5,IF(M51&lt;Accueil!$E$6,Accueil!$G$6,IF(M51&lt;Accueil!$E$7,Accueil!$G$7,IF(M51&lt;Accueil!$E$8,Accueil!$G$8,IF(M51&lt;Accueil!$E$9,Accueil!$G$9,IF(M51&lt;Accueil!$E$10,Accueil!$G$10,IF(M51&lt;Accueil!$E$11,Accueil!$G$11,Accueil!$G$12))))))))</f>
        <v/>
      </c>
      <c r="O51" s="56" t="str">
        <f>IF(AND('111'!H51="",'112'!H51=""),"",AVERAGE('111'!H51,'112'!H51,'113'!H51,'114'!H51))</f>
        <v/>
      </c>
      <c r="P51" s="81" t="str">
        <f>IF(O51="","",IF(O51&lt;Accueil!$E$5,Accueil!$G$5,IF(O51&lt;Accueil!$E$6,Accueil!$G$6,IF(O51&lt;Accueil!$E$7,Accueil!$G$7,IF(O51&lt;Accueil!$E$8,Accueil!$G$8,IF(O51&lt;Accueil!$E$9,Accueil!$G$9,IF(O51&lt;Accueil!$E$10,Accueil!$G$10,IF(O51&lt;Accueil!$E$11,Accueil!$G$11,Accueil!$G$12))))))))</f>
        <v/>
      </c>
      <c r="Q51" s="56" t="str">
        <f>IF(AND('111'!I51="",'112'!I51=""),"",AVERAGE('111'!I51,'112'!I51,'113'!I51,'114'!I51))</f>
        <v/>
      </c>
      <c r="R51" s="81" t="str">
        <f>IF(Q51="","",IF(Q51&lt;Accueil!$E$5,Accueil!$G$5,IF(Q51&lt;Accueil!$E$6,Accueil!$G$6,IF(Q51&lt;Accueil!$E$7,Accueil!$G$7,IF(Q51&lt;Accueil!$E$8,Accueil!$G$8,IF(Q51&lt;Accueil!$E$9,Accueil!$G$9,IF(Q51&lt;Accueil!$E$10,Accueil!$G$10,IF(Q51&lt;Accueil!$E$11,Accueil!$G$11,Accueil!$G$12))))))))</f>
        <v/>
      </c>
      <c r="S51" s="56" t="str">
        <f>IF(AND('111'!J51="",'112'!J51=""),"",AVERAGE('111'!J51,'112'!J51,'113'!J51,'114'!J51))</f>
        <v/>
      </c>
      <c r="T51" s="81" t="str">
        <f>IF(S51="","",IF(S51&lt;Accueil!$E$5,Accueil!$G$5,IF(S51&lt;Accueil!$E$6,Accueil!$G$6,IF(S51&lt;Accueil!$E$7,Accueil!$G$7,IF(S51&lt;Accueil!$E$8,Accueil!$G$8,IF(S51&lt;Accueil!$E$9,Accueil!$G$9,IF(S51&lt;Accueil!$E$10,Accueil!$G$10,IF(S51&lt;Accueil!$E$11,Accueil!$G$11,Accueil!$G$12))))))))</f>
        <v/>
      </c>
      <c r="U51" s="81" t="str">
        <f>IF(AND('111'!E51="",'112'!E51=""),"",AVERAGE('111'!E51,'112'!E51,'113'!E51,'114'!E51))</f>
        <v/>
      </c>
      <c r="V51" s="81" t="str">
        <f>IF(U51="","",IF(U51&lt;Accueil!$E$5,Accueil!$G$5,IF(U51&lt;Accueil!$E$6,Accueil!$G$6,IF(U51&lt;Accueil!$E$7,Accueil!$G$7,IF(U51&lt;Accueil!$E$8,Accueil!$G$8,IF(U51&lt;Accueil!$E$9,Accueil!$G$9,IF(U51&lt;Accueil!$E$10,Accueil!$G$10,IF(U51&lt;Accueil!$E$11,Accueil!$G$11,Accueil!$G$12))))))))</f>
        <v/>
      </c>
      <c r="W51" s="82" t="str">
        <f t="shared" si="0"/>
        <v/>
      </c>
    </row>
    <row r="52" spans="2:23">
      <c r="B52" s="56">
        <v>48</v>
      </c>
      <c r="C52" s="57"/>
      <c r="D52" s="57"/>
      <c r="E52" s="82" t="str">
        <f>IF(AND('111'!AW52="",'112'!AW52=""),"",AVERAGE('111'!AW52,'112'!AW52,'113'!AW52,'114'!AW52))</f>
        <v/>
      </c>
      <c r="F52" s="81" t="str">
        <f>IF(E52="","",IF(E52&lt;Accueil!$E$5,Accueil!$G$5,IF(E52&lt;Accueil!$E$6,Accueil!$G$6,IF(E52&lt;Accueil!$E$7,Accueil!$G$7,IF(E52&lt;Accueil!$E$8,Accueil!$G$8,IF(E52&lt;Accueil!$E$9,Accueil!$G$9,IF(E52&lt;Accueil!$E$10,Accueil!$G$10,IF(E52&lt;Accueil!$E$11,Accueil!$G$11,Accueil!$G$12))))))))</f>
        <v/>
      </c>
      <c r="G52" s="82" t="str">
        <f>IF(AND('111'!AX52="",'112'!AX52=""),"",AVERAGE('111'!AX52,'112'!AX52,'113'!AX52,'114'!AX52))</f>
        <v/>
      </c>
      <c r="H52" s="81" t="str">
        <f>IF(G52="","",IF(G52&lt;Accueil!$E$5,Accueil!$O$5,IF(G52&lt;Accueil!$E$6,Accueil!$O$6,IF(G52&lt;Accueil!$E$7,Accueil!$O$7,IF(G52&lt;Accueil!$E$8,Accueil!$O$8,IF(G52&lt;Accueil!$E$9,Accueil!$O$9,IF(G52&lt;Accueil!$E$10,Accueil!$O$10,IF(G52&lt;Accueil!$E$11,Accueil!$O$11,Accueil!$O$12))))))))</f>
        <v/>
      </c>
      <c r="I52" s="56" t="str">
        <f>IF(AND('111'!AY52="",'112'!AY52=""),"",AVERAGE('111'!AY52,'112'!AY52,'113'!AY52,'114'!AY52))</f>
        <v/>
      </c>
      <c r="J52" s="81" t="str">
        <f>IF(I52="","",IF(I52&lt;Accueil!$E$5,Accueil!$G$5,IF(I52&lt;Accueil!$E$6,Accueil!$G$6,IF(I52&lt;Accueil!$E$7,Accueil!$G$7,IF(I52&lt;Accueil!$E$8,Accueil!$G$8,IF(I52&lt;Accueil!$E$9,Accueil!$G$9,IF(I52&lt;Accueil!$E$10,Accueil!$G$10,IF(I52&lt;Accueil!$E$11,Accueil!$G$11,Accueil!$G$12))))))))</f>
        <v/>
      </c>
      <c r="K52" s="56" t="str">
        <f>IF(AND('111'!F52="",'112'!F52=""),"",AVERAGE('111'!F52,'112'!F52,'113'!F52,'114'!F52))</f>
        <v/>
      </c>
      <c r="L52" s="81" t="str">
        <f>IF(K52="","",IF(K52&lt;Accueil!$E$5,Accueil!$G$5,IF(K52&lt;Accueil!$E$6,Accueil!$G$6,IF(K52&lt;Accueil!$E$7,Accueil!$G$7,IF(K52&lt;Accueil!$E$8,Accueil!$G$8,IF(K52&lt;Accueil!$E$9,Accueil!$G$9,IF(K52&lt;Accueil!$E$10,Accueil!$G$10,IF(K52&lt;Accueil!$E$11,Accueil!$G$11,Accueil!$G$12))))))))</f>
        <v/>
      </c>
      <c r="M52" s="56" t="str">
        <f>IF(AND('111'!G52="",'112'!G52="",'113'!G52="",'114'!G52=""),"",AVERAGE('111'!G52,'112'!G52,'113'!G52,'114'!G52))</f>
        <v/>
      </c>
      <c r="N52" s="81" t="str">
        <f>IF(M52="","",IF(M52&lt;Accueil!$E$5,Accueil!$G$5,IF(M52&lt;Accueil!$E$6,Accueil!$G$6,IF(M52&lt;Accueil!$E$7,Accueil!$G$7,IF(M52&lt;Accueil!$E$8,Accueil!$G$8,IF(M52&lt;Accueil!$E$9,Accueil!$G$9,IF(M52&lt;Accueil!$E$10,Accueil!$G$10,IF(M52&lt;Accueil!$E$11,Accueil!$G$11,Accueil!$G$12))))))))</f>
        <v/>
      </c>
      <c r="O52" s="56" t="str">
        <f>IF(AND('111'!H52="",'112'!H52=""),"",AVERAGE('111'!H52,'112'!H52,'113'!H52,'114'!H52))</f>
        <v/>
      </c>
      <c r="P52" s="81" t="str">
        <f>IF(O52="","",IF(O52&lt;Accueil!$E$5,Accueil!$G$5,IF(O52&lt;Accueil!$E$6,Accueil!$G$6,IF(O52&lt;Accueil!$E$7,Accueil!$G$7,IF(O52&lt;Accueil!$E$8,Accueil!$G$8,IF(O52&lt;Accueil!$E$9,Accueil!$G$9,IF(O52&lt;Accueil!$E$10,Accueil!$G$10,IF(O52&lt;Accueil!$E$11,Accueil!$G$11,Accueil!$G$12))))))))</f>
        <v/>
      </c>
      <c r="Q52" s="56" t="str">
        <f>IF(AND('111'!I52="",'112'!I52=""),"",AVERAGE('111'!I52,'112'!I52,'113'!I52,'114'!I52))</f>
        <v/>
      </c>
      <c r="R52" s="81" t="str">
        <f>IF(Q52="","",IF(Q52&lt;Accueil!$E$5,Accueil!$G$5,IF(Q52&lt;Accueil!$E$6,Accueil!$G$6,IF(Q52&lt;Accueil!$E$7,Accueil!$G$7,IF(Q52&lt;Accueil!$E$8,Accueil!$G$8,IF(Q52&lt;Accueil!$E$9,Accueil!$G$9,IF(Q52&lt;Accueil!$E$10,Accueil!$G$10,IF(Q52&lt;Accueil!$E$11,Accueil!$G$11,Accueil!$G$12))))))))</f>
        <v/>
      </c>
      <c r="S52" s="56" t="str">
        <f>IF(AND('111'!J52="",'112'!J52=""),"",AVERAGE('111'!J52,'112'!J52,'113'!J52,'114'!J52))</f>
        <v/>
      </c>
      <c r="T52" s="81" t="str">
        <f>IF(S52="","",IF(S52&lt;Accueil!$E$5,Accueil!$G$5,IF(S52&lt;Accueil!$E$6,Accueil!$G$6,IF(S52&lt;Accueil!$E$7,Accueil!$G$7,IF(S52&lt;Accueil!$E$8,Accueil!$G$8,IF(S52&lt;Accueil!$E$9,Accueil!$G$9,IF(S52&lt;Accueil!$E$10,Accueil!$G$10,IF(S52&lt;Accueil!$E$11,Accueil!$G$11,Accueil!$G$12))))))))</f>
        <v/>
      </c>
      <c r="U52" s="81" t="str">
        <f>IF(AND('111'!E52="",'112'!E52=""),"",AVERAGE('111'!E52,'112'!E52,'113'!E52,'114'!E52))</f>
        <v/>
      </c>
      <c r="V52" s="81" t="str">
        <f>IF(U52="","",IF(U52&lt;Accueil!$E$5,Accueil!$G$5,IF(U52&lt;Accueil!$E$6,Accueil!$G$6,IF(U52&lt;Accueil!$E$7,Accueil!$G$7,IF(U52&lt;Accueil!$E$8,Accueil!$G$8,IF(U52&lt;Accueil!$E$9,Accueil!$G$9,IF(U52&lt;Accueil!$E$10,Accueil!$G$10,IF(U52&lt;Accueil!$E$11,Accueil!$G$11,Accueil!$G$12))))))))</f>
        <v/>
      </c>
      <c r="W52" s="82" t="str">
        <f t="shared" si="0"/>
        <v/>
      </c>
    </row>
    <row r="53" spans="2:23">
      <c r="B53" s="56">
        <v>49</v>
      </c>
      <c r="C53" s="57"/>
      <c r="D53" s="57"/>
      <c r="E53" s="82" t="str">
        <f>IF(AND('111'!AW53="",'112'!AW53=""),"",AVERAGE('111'!AW53,'112'!AW53,'113'!AW53,'114'!AW53))</f>
        <v/>
      </c>
      <c r="F53" s="81" t="str">
        <f>IF(E53="","",IF(E53&lt;Accueil!$E$5,Accueil!$G$5,IF(E53&lt;Accueil!$E$6,Accueil!$G$6,IF(E53&lt;Accueil!$E$7,Accueil!$G$7,IF(E53&lt;Accueil!$E$8,Accueil!$G$8,IF(E53&lt;Accueil!$E$9,Accueil!$G$9,IF(E53&lt;Accueil!$E$10,Accueil!$G$10,IF(E53&lt;Accueil!$E$11,Accueil!$G$11,Accueil!$G$12))))))))</f>
        <v/>
      </c>
      <c r="G53" s="82" t="str">
        <f>IF(AND('111'!AX53="",'112'!AX53=""),"",AVERAGE('111'!AX53,'112'!AX53,'113'!AX53,'114'!AX53))</f>
        <v/>
      </c>
      <c r="H53" s="81" t="str">
        <f>IF(G53="","",IF(G53&lt;Accueil!$E$5,Accueil!$O$5,IF(G53&lt;Accueil!$E$6,Accueil!$O$6,IF(G53&lt;Accueil!$E$7,Accueil!$O$7,IF(G53&lt;Accueil!$E$8,Accueil!$O$8,IF(G53&lt;Accueil!$E$9,Accueil!$O$9,IF(G53&lt;Accueil!$E$10,Accueil!$O$10,IF(G53&lt;Accueil!$E$11,Accueil!$O$11,Accueil!$O$12))))))))</f>
        <v/>
      </c>
      <c r="I53" s="56" t="str">
        <f>IF(AND('111'!AY53="",'112'!AY53=""),"",AVERAGE('111'!AY53,'112'!AY53,'113'!AY53,'114'!AY53))</f>
        <v/>
      </c>
      <c r="J53" s="81" t="str">
        <f>IF(I53="","",IF(I53&lt;Accueil!$E$5,Accueil!$G$5,IF(I53&lt;Accueil!$E$6,Accueil!$G$6,IF(I53&lt;Accueil!$E$7,Accueil!$G$7,IF(I53&lt;Accueil!$E$8,Accueil!$G$8,IF(I53&lt;Accueil!$E$9,Accueil!$G$9,IF(I53&lt;Accueil!$E$10,Accueil!$G$10,IF(I53&lt;Accueil!$E$11,Accueil!$G$11,Accueil!$G$12))))))))</f>
        <v/>
      </c>
      <c r="K53" s="56" t="str">
        <f>IF(AND('111'!F53="",'112'!F53=""),"",AVERAGE('111'!F53,'112'!F53,'113'!F53,'114'!F53))</f>
        <v/>
      </c>
      <c r="L53" s="81" t="str">
        <f>IF(K53="","",IF(K53&lt;Accueil!$E$5,Accueil!$G$5,IF(K53&lt;Accueil!$E$6,Accueil!$G$6,IF(K53&lt;Accueil!$E$7,Accueil!$G$7,IF(K53&lt;Accueil!$E$8,Accueil!$G$8,IF(K53&lt;Accueil!$E$9,Accueil!$G$9,IF(K53&lt;Accueil!$E$10,Accueil!$G$10,IF(K53&lt;Accueil!$E$11,Accueil!$G$11,Accueil!$G$12))))))))</f>
        <v/>
      </c>
      <c r="M53" s="56" t="str">
        <f>IF(AND('111'!G53="",'112'!G53="",'113'!G53="",'114'!G53=""),"",AVERAGE('111'!G53,'112'!G53,'113'!G53,'114'!G53))</f>
        <v/>
      </c>
      <c r="N53" s="81" t="str">
        <f>IF(M53="","",IF(M53&lt;Accueil!$E$5,Accueil!$G$5,IF(M53&lt;Accueil!$E$6,Accueil!$G$6,IF(M53&lt;Accueil!$E$7,Accueil!$G$7,IF(M53&lt;Accueil!$E$8,Accueil!$G$8,IF(M53&lt;Accueil!$E$9,Accueil!$G$9,IF(M53&lt;Accueil!$E$10,Accueil!$G$10,IF(M53&lt;Accueil!$E$11,Accueil!$G$11,Accueil!$G$12))))))))</f>
        <v/>
      </c>
      <c r="O53" s="56" t="str">
        <f>IF(AND('111'!H53="",'112'!H53=""),"",AVERAGE('111'!H53,'112'!H53,'113'!H53,'114'!H53))</f>
        <v/>
      </c>
      <c r="P53" s="81" t="str">
        <f>IF(O53="","",IF(O53&lt;Accueil!$E$5,Accueil!$G$5,IF(O53&lt;Accueil!$E$6,Accueil!$G$6,IF(O53&lt;Accueil!$E$7,Accueil!$G$7,IF(O53&lt;Accueil!$E$8,Accueil!$G$8,IF(O53&lt;Accueil!$E$9,Accueil!$G$9,IF(O53&lt;Accueil!$E$10,Accueil!$G$10,IF(O53&lt;Accueil!$E$11,Accueil!$G$11,Accueil!$G$12))))))))</f>
        <v/>
      </c>
      <c r="Q53" s="56" t="str">
        <f>IF(AND('111'!I53="",'112'!I53=""),"",AVERAGE('111'!I53,'112'!I53,'113'!I53,'114'!I53))</f>
        <v/>
      </c>
      <c r="R53" s="81" t="str">
        <f>IF(Q53="","",IF(Q53&lt;Accueil!$E$5,Accueil!$G$5,IF(Q53&lt;Accueil!$E$6,Accueil!$G$6,IF(Q53&lt;Accueil!$E$7,Accueil!$G$7,IF(Q53&lt;Accueil!$E$8,Accueil!$G$8,IF(Q53&lt;Accueil!$E$9,Accueil!$G$9,IF(Q53&lt;Accueil!$E$10,Accueil!$G$10,IF(Q53&lt;Accueil!$E$11,Accueil!$G$11,Accueil!$G$12))))))))</f>
        <v/>
      </c>
      <c r="S53" s="56" t="str">
        <f>IF(AND('111'!J53="",'112'!J53=""),"",AVERAGE('111'!J53,'112'!J53,'113'!J53,'114'!J53))</f>
        <v/>
      </c>
      <c r="T53" s="81" t="str">
        <f>IF(S53="","",IF(S53&lt;Accueil!$E$5,Accueil!$G$5,IF(S53&lt;Accueil!$E$6,Accueil!$G$6,IF(S53&lt;Accueil!$E$7,Accueil!$G$7,IF(S53&lt;Accueil!$E$8,Accueil!$G$8,IF(S53&lt;Accueil!$E$9,Accueil!$G$9,IF(S53&lt;Accueil!$E$10,Accueil!$G$10,IF(S53&lt;Accueil!$E$11,Accueil!$G$11,Accueil!$G$12))))))))</f>
        <v/>
      </c>
      <c r="U53" s="81" t="str">
        <f>IF(AND('111'!E53="",'112'!E53=""),"",AVERAGE('111'!E53,'112'!E53,'113'!E53,'114'!E53))</f>
        <v/>
      </c>
      <c r="V53" s="81" t="str">
        <f>IF(U53="","",IF(U53&lt;Accueil!$E$5,Accueil!$G$5,IF(U53&lt;Accueil!$E$6,Accueil!$G$6,IF(U53&lt;Accueil!$E$7,Accueil!$G$7,IF(U53&lt;Accueil!$E$8,Accueil!$G$8,IF(U53&lt;Accueil!$E$9,Accueil!$G$9,IF(U53&lt;Accueil!$E$10,Accueil!$G$10,IF(U53&lt;Accueil!$E$11,Accueil!$G$11,Accueil!$G$12))))))))</f>
        <v/>
      </c>
      <c r="W53" s="82" t="str">
        <f t="shared" si="0"/>
        <v/>
      </c>
    </row>
    <row r="54" spans="2:23">
      <c r="B54" s="56">
        <v>50</v>
      </c>
      <c r="C54" s="57"/>
      <c r="D54" s="57"/>
      <c r="E54" s="82" t="str">
        <f>IF(AND('111'!AW54="",'112'!AW54=""),"",AVERAGE('111'!AW54,'112'!AW54,'113'!AW54,'114'!AW54))</f>
        <v/>
      </c>
      <c r="F54" s="81" t="str">
        <f>IF(E54="","",IF(E54&lt;Accueil!$E$5,Accueil!$G$5,IF(E54&lt;Accueil!$E$6,Accueil!$G$6,IF(E54&lt;Accueil!$E$7,Accueil!$G$7,IF(E54&lt;Accueil!$E$8,Accueil!$G$8,IF(E54&lt;Accueil!$E$9,Accueil!$G$9,IF(E54&lt;Accueil!$E$10,Accueil!$G$10,IF(E54&lt;Accueil!$E$11,Accueil!$G$11,Accueil!$G$12))))))))</f>
        <v/>
      </c>
      <c r="G54" s="82" t="str">
        <f>IF(AND('111'!AX54="",'112'!AX54=""),"",AVERAGE('111'!AX54,'112'!AX54,'113'!AX54,'114'!AX54))</f>
        <v/>
      </c>
      <c r="H54" s="81" t="str">
        <f>IF(G54="","",IF(G54&lt;Accueil!$E$5,Accueil!$O$5,IF(G54&lt;Accueil!$E$6,Accueil!$O$6,IF(G54&lt;Accueil!$E$7,Accueil!$O$7,IF(G54&lt;Accueil!$E$8,Accueil!$O$8,IF(G54&lt;Accueil!$E$9,Accueil!$O$9,IF(G54&lt;Accueil!$E$10,Accueil!$O$10,IF(G54&lt;Accueil!$E$11,Accueil!$O$11,Accueil!$O$12))))))))</f>
        <v/>
      </c>
      <c r="I54" s="56" t="str">
        <f>IF(AND('111'!AY54="",'112'!AY54=""),"",AVERAGE('111'!AY54,'112'!AY54,'113'!AY54,'114'!AY54))</f>
        <v/>
      </c>
      <c r="J54" s="81" t="str">
        <f>IF(I54="","",IF(I54&lt;Accueil!$E$5,Accueil!$G$5,IF(I54&lt;Accueil!$E$6,Accueil!$G$6,IF(I54&lt;Accueil!$E$7,Accueil!$G$7,IF(I54&lt;Accueil!$E$8,Accueil!$G$8,IF(I54&lt;Accueil!$E$9,Accueil!$G$9,IF(I54&lt;Accueil!$E$10,Accueil!$G$10,IF(I54&lt;Accueil!$E$11,Accueil!$G$11,Accueil!$G$12))))))))</f>
        <v/>
      </c>
      <c r="K54" s="56" t="str">
        <f>IF(AND('111'!F54="",'112'!F54=""),"",AVERAGE('111'!F54,'112'!F54,'113'!F54,'114'!F54))</f>
        <v/>
      </c>
      <c r="L54" s="81" t="str">
        <f>IF(K54="","",IF(K54&lt;Accueil!$E$5,Accueil!$G$5,IF(K54&lt;Accueil!$E$6,Accueil!$G$6,IF(K54&lt;Accueil!$E$7,Accueil!$G$7,IF(K54&lt;Accueil!$E$8,Accueil!$G$8,IF(K54&lt;Accueil!$E$9,Accueil!$G$9,IF(K54&lt;Accueil!$E$10,Accueil!$G$10,IF(K54&lt;Accueil!$E$11,Accueil!$G$11,Accueil!$G$12))))))))</f>
        <v/>
      </c>
      <c r="M54" s="56" t="str">
        <f>IF(AND('111'!G54="",'112'!G54="",'113'!G54="",'114'!G54=""),"",AVERAGE('111'!G54,'112'!G54,'113'!G54,'114'!G54))</f>
        <v/>
      </c>
      <c r="N54" s="81" t="str">
        <f>IF(M54="","",IF(M54&lt;Accueil!$E$5,Accueil!$G$5,IF(M54&lt;Accueil!$E$6,Accueil!$G$6,IF(M54&lt;Accueil!$E$7,Accueil!$G$7,IF(M54&lt;Accueil!$E$8,Accueil!$G$8,IF(M54&lt;Accueil!$E$9,Accueil!$G$9,IF(M54&lt;Accueil!$E$10,Accueil!$G$10,IF(M54&lt;Accueil!$E$11,Accueil!$G$11,Accueil!$G$12))))))))</f>
        <v/>
      </c>
      <c r="O54" s="56" t="str">
        <f>IF(AND('111'!H54="",'112'!H54=""),"",AVERAGE('111'!H54,'112'!H54,'113'!H54,'114'!H54))</f>
        <v/>
      </c>
      <c r="P54" s="81" t="str">
        <f>IF(O54="","",IF(O54&lt;Accueil!$E$5,Accueil!$G$5,IF(O54&lt;Accueil!$E$6,Accueil!$G$6,IF(O54&lt;Accueil!$E$7,Accueil!$G$7,IF(O54&lt;Accueil!$E$8,Accueil!$G$8,IF(O54&lt;Accueil!$E$9,Accueil!$G$9,IF(O54&lt;Accueil!$E$10,Accueil!$G$10,IF(O54&lt;Accueil!$E$11,Accueil!$G$11,Accueil!$G$12))))))))</f>
        <v/>
      </c>
      <c r="Q54" s="56" t="str">
        <f>IF(AND('111'!I54="",'112'!I54=""),"",AVERAGE('111'!I54,'112'!I54,'113'!I54,'114'!I54))</f>
        <v/>
      </c>
      <c r="R54" s="81" t="str">
        <f>IF(Q54="","",IF(Q54&lt;Accueil!$E$5,Accueil!$G$5,IF(Q54&lt;Accueil!$E$6,Accueil!$G$6,IF(Q54&lt;Accueil!$E$7,Accueil!$G$7,IF(Q54&lt;Accueil!$E$8,Accueil!$G$8,IF(Q54&lt;Accueil!$E$9,Accueil!$G$9,IF(Q54&lt;Accueil!$E$10,Accueil!$G$10,IF(Q54&lt;Accueil!$E$11,Accueil!$G$11,Accueil!$G$12))))))))</f>
        <v/>
      </c>
      <c r="S54" s="56" t="str">
        <f>IF(AND('111'!J54="",'112'!J54=""),"",AVERAGE('111'!J54,'112'!J54,'113'!J54,'114'!J54))</f>
        <v/>
      </c>
      <c r="T54" s="81" t="str">
        <f>IF(S54="","",IF(S54&lt;Accueil!$E$5,Accueil!$G$5,IF(S54&lt;Accueil!$E$6,Accueil!$G$6,IF(S54&lt;Accueil!$E$7,Accueil!$G$7,IF(S54&lt;Accueil!$E$8,Accueil!$G$8,IF(S54&lt;Accueil!$E$9,Accueil!$G$9,IF(S54&lt;Accueil!$E$10,Accueil!$G$10,IF(S54&lt;Accueil!$E$11,Accueil!$G$11,Accueil!$G$12))))))))</f>
        <v/>
      </c>
      <c r="U54" s="81" t="str">
        <f>IF(AND('111'!E54="",'112'!E54=""),"",AVERAGE('111'!E54,'112'!E54,'113'!E54,'114'!E54))</f>
        <v/>
      </c>
      <c r="V54" s="81" t="str">
        <f>IF(U54="","",IF(U54&lt;Accueil!$E$5,Accueil!$G$5,IF(U54&lt;Accueil!$E$6,Accueil!$G$6,IF(U54&lt;Accueil!$E$7,Accueil!$G$7,IF(U54&lt;Accueil!$E$8,Accueil!$G$8,IF(U54&lt;Accueil!$E$9,Accueil!$G$9,IF(U54&lt;Accueil!$E$10,Accueil!$G$10,IF(U54&lt;Accueil!$E$11,Accueil!$G$11,Accueil!$G$12))))))))</f>
        <v/>
      </c>
      <c r="W54" s="82" t="str">
        <f t="shared" si="0"/>
        <v/>
      </c>
    </row>
    <row r="55" spans="2:23">
      <c r="B55" s="56">
        <v>51</v>
      </c>
      <c r="C55" s="57"/>
      <c r="D55" s="57"/>
      <c r="E55" s="82" t="str">
        <f>IF(AND('111'!AW55="",'112'!AW55=""),"",AVERAGE('111'!AW55,'112'!AW55,'113'!AW55,'114'!AW55))</f>
        <v/>
      </c>
      <c r="F55" s="81" t="str">
        <f>IF(E55="","",IF(E55&lt;Accueil!$E$5,Accueil!$G$5,IF(E55&lt;Accueil!$E$6,Accueil!$G$6,IF(E55&lt;Accueil!$E$7,Accueil!$G$7,IF(E55&lt;Accueil!$E$8,Accueil!$G$8,IF(E55&lt;Accueil!$E$9,Accueil!$G$9,IF(E55&lt;Accueil!$E$10,Accueil!$G$10,IF(E55&lt;Accueil!$E$11,Accueil!$G$11,Accueil!$G$12))))))))</f>
        <v/>
      </c>
      <c r="G55" s="82" t="str">
        <f>IF(AND('111'!AX55="",'112'!AX55=""),"",AVERAGE('111'!AX55,'112'!AX55,'113'!AX55,'114'!AX55))</f>
        <v/>
      </c>
      <c r="H55" s="81" t="str">
        <f>IF(G55="","",IF(G55&lt;Accueil!$E$5,Accueil!$O$5,IF(G55&lt;Accueil!$E$6,Accueil!$O$6,IF(G55&lt;Accueil!$E$7,Accueil!$O$7,IF(G55&lt;Accueil!$E$8,Accueil!$O$8,IF(G55&lt;Accueil!$E$9,Accueil!$O$9,IF(G55&lt;Accueil!$E$10,Accueil!$O$10,IF(G55&lt;Accueil!$E$11,Accueil!$O$11,Accueil!$O$12))))))))</f>
        <v/>
      </c>
      <c r="I55" s="56" t="str">
        <f>IF(AND('111'!AY55="",'112'!AY55=""),"",AVERAGE('111'!AY55,'112'!AY55,'113'!AY55,'114'!AY55))</f>
        <v/>
      </c>
      <c r="J55" s="81" t="str">
        <f>IF(I55="","",IF(I55&lt;Accueil!$E$5,Accueil!$G$5,IF(I55&lt;Accueil!$E$6,Accueil!$G$6,IF(I55&lt;Accueil!$E$7,Accueil!$G$7,IF(I55&lt;Accueil!$E$8,Accueil!$G$8,IF(I55&lt;Accueil!$E$9,Accueil!$G$9,IF(I55&lt;Accueil!$E$10,Accueil!$G$10,IF(I55&lt;Accueil!$E$11,Accueil!$G$11,Accueil!$G$12))))))))</f>
        <v/>
      </c>
      <c r="K55" s="56" t="str">
        <f>IF(AND('111'!F55="",'112'!F55=""),"",AVERAGE('111'!F55,'112'!F55,'113'!F55,'114'!F55))</f>
        <v/>
      </c>
      <c r="L55" s="81" t="str">
        <f>IF(K55="","",IF(K55&lt;Accueil!$E$5,Accueil!$G$5,IF(K55&lt;Accueil!$E$6,Accueil!$G$6,IF(K55&lt;Accueil!$E$7,Accueil!$G$7,IF(K55&lt;Accueil!$E$8,Accueil!$G$8,IF(K55&lt;Accueil!$E$9,Accueil!$G$9,IF(K55&lt;Accueil!$E$10,Accueil!$G$10,IF(K55&lt;Accueil!$E$11,Accueil!$G$11,Accueil!$G$12))))))))</f>
        <v/>
      </c>
      <c r="M55" s="56" t="str">
        <f>IF(AND('111'!G55="",'112'!G55="",'113'!G55="",'114'!G55=""),"",AVERAGE('111'!G55,'112'!G55,'113'!G55,'114'!G55))</f>
        <v/>
      </c>
      <c r="N55" s="81" t="str">
        <f>IF(M55="","",IF(M55&lt;Accueil!$E$5,Accueil!$G$5,IF(M55&lt;Accueil!$E$6,Accueil!$G$6,IF(M55&lt;Accueil!$E$7,Accueil!$G$7,IF(M55&lt;Accueil!$E$8,Accueil!$G$8,IF(M55&lt;Accueil!$E$9,Accueil!$G$9,IF(M55&lt;Accueil!$E$10,Accueil!$G$10,IF(M55&lt;Accueil!$E$11,Accueil!$G$11,Accueil!$G$12))))))))</f>
        <v/>
      </c>
      <c r="O55" s="56" t="str">
        <f>IF(AND('111'!H55="",'112'!H55=""),"",AVERAGE('111'!H55,'112'!H55,'113'!H55,'114'!H55))</f>
        <v/>
      </c>
      <c r="P55" s="81" t="str">
        <f>IF(O55="","",IF(O55&lt;Accueil!$E$5,Accueil!$G$5,IF(O55&lt;Accueil!$E$6,Accueil!$G$6,IF(O55&lt;Accueil!$E$7,Accueil!$G$7,IF(O55&lt;Accueil!$E$8,Accueil!$G$8,IF(O55&lt;Accueil!$E$9,Accueil!$G$9,IF(O55&lt;Accueil!$E$10,Accueil!$G$10,IF(O55&lt;Accueil!$E$11,Accueil!$G$11,Accueil!$G$12))))))))</f>
        <v/>
      </c>
      <c r="Q55" s="56" t="str">
        <f>IF(AND('111'!I55="",'112'!I55=""),"",AVERAGE('111'!I55,'112'!I55,'113'!I55,'114'!I55))</f>
        <v/>
      </c>
      <c r="R55" s="81" t="str">
        <f>IF(Q55="","",IF(Q55&lt;Accueil!$E$5,Accueil!$G$5,IF(Q55&lt;Accueil!$E$6,Accueil!$G$6,IF(Q55&lt;Accueil!$E$7,Accueil!$G$7,IF(Q55&lt;Accueil!$E$8,Accueil!$G$8,IF(Q55&lt;Accueil!$E$9,Accueil!$G$9,IF(Q55&lt;Accueil!$E$10,Accueil!$G$10,IF(Q55&lt;Accueil!$E$11,Accueil!$G$11,Accueil!$G$12))))))))</f>
        <v/>
      </c>
      <c r="S55" s="56" t="str">
        <f>IF(AND('111'!J55="",'112'!J55=""),"",AVERAGE('111'!J55,'112'!J55,'113'!J55,'114'!J55))</f>
        <v/>
      </c>
      <c r="T55" s="81" t="str">
        <f>IF(S55="","",IF(S55&lt;Accueil!$E$5,Accueil!$G$5,IF(S55&lt;Accueil!$E$6,Accueil!$G$6,IF(S55&lt;Accueil!$E$7,Accueil!$G$7,IF(S55&lt;Accueil!$E$8,Accueil!$G$8,IF(S55&lt;Accueil!$E$9,Accueil!$G$9,IF(S55&lt;Accueil!$E$10,Accueil!$G$10,IF(S55&lt;Accueil!$E$11,Accueil!$G$11,Accueil!$G$12))))))))</f>
        <v/>
      </c>
      <c r="U55" s="81" t="str">
        <f>IF(AND('111'!E55="",'112'!E55=""),"",AVERAGE('111'!E55,'112'!E55,'113'!E55,'114'!E55))</f>
        <v/>
      </c>
      <c r="V55" s="81" t="str">
        <f>IF(U55="","",IF(U55&lt;Accueil!$E$5,Accueil!$G$5,IF(U55&lt;Accueil!$E$6,Accueil!$G$6,IF(U55&lt;Accueil!$E$7,Accueil!$G$7,IF(U55&lt;Accueil!$E$8,Accueil!$G$8,IF(U55&lt;Accueil!$E$9,Accueil!$G$9,IF(U55&lt;Accueil!$E$10,Accueil!$G$10,IF(U55&lt;Accueil!$E$11,Accueil!$G$11,Accueil!$G$12))))))))</f>
        <v/>
      </c>
      <c r="W55" s="82" t="str">
        <f t="shared" si="0"/>
        <v/>
      </c>
    </row>
    <row r="56" spans="2:23">
      <c r="B56" s="56">
        <v>52</v>
      </c>
      <c r="C56" s="57"/>
      <c r="D56" s="57"/>
      <c r="E56" s="82" t="str">
        <f>IF(AND('111'!AW56="",'112'!AW56=""),"",AVERAGE('111'!AW56,'112'!AW56,'113'!AW56,'114'!AW56))</f>
        <v/>
      </c>
      <c r="F56" s="81" t="str">
        <f>IF(E56="","",IF(E56&lt;Accueil!$E$5,Accueil!$G$5,IF(E56&lt;Accueil!$E$6,Accueil!$G$6,IF(E56&lt;Accueil!$E$7,Accueil!$G$7,IF(E56&lt;Accueil!$E$8,Accueil!$G$8,IF(E56&lt;Accueil!$E$9,Accueil!$G$9,IF(E56&lt;Accueil!$E$10,Accueil!$G$10,IF(E56&lt;Accueil!$E$11,Accueil!$G$11,Accueil!$G$12))))))))</f>
        <v/>
      </c>
      <c r="G56" s="82" t="str">
        <f>IF(AND('111'!AX56="",'112'!AX56=""),"",AVERAGE('111'!AX56,'112'!AX56,'113'!AX56,'114'!AX56))</f>
        <v/>
      </c>
      <c r="H56" s="81" t="str">
        <f>IF(G56="","",IF(G56&lt;Accueil!$E$5,Accueil!$O$5,IF(G56&lt;Accueil!$E$6,Accueil!$O$6,IF(G56&lt;Accueil!$E$7,Accueil!$O$7,IF(G56&lt;Accueil!$E$8,Accueil!$O$8,IF(G56&lt;Accueil!$E$9,Accueil!$O$9,IF(G56&lt;Accueil!$E$10,Accueil!$O$10,IF(G56&lt;Accueil!$E$11,Accueil!$O$11,Accueil!$O$12))))))))</f>
        <v/>
      </c>
      <c r="I56" s="56" t="str">
        <f>IF(AND('111'!AY56="",'112'!AY56=""),"",AVERAGE('111'!AY56,'112'!AY56,'113'!AY56,'114'!AY56))</f>
        <v/>
      </c>
      <c r="J56" s="81" t="str">
        <f>IF(I56="","",IF(I56&lt;Accueil!$E$5,Accueil!$G$5,IF(I56&lt;Accueil!$E$6,Accueil!$G$6,IF(I56&lt;Accueil!$E$7,Accueil!$G$7,IF(I56&lt;Accueil!$E$8,Accueil!$G$8,IF(I56&lt;Accueil!$E$9,Accueil!$G$9,IF(I56&lt;Accueil!$E$10,Accueil!$G$10,IF(I56&lt;Accueil!$E$11,Accueil!$G$11,Accueil!$G$12))))))))</f>
        <v/>
      </c>
      <c r="K56" s="56" t="str">
        <f>IF(AND('111'!F56="",'112'!F56=""),"",AVERAGE('111'!F56,'112'!F56,'113'!F56,'114'!F56))</f>
        <v/>
      </c>
      <c r="L56" s="81" t="str">
        <f>IF(K56="","",IF(K56&lt;Accueil!$E$5,Accueil!$G$5,IF(K56&lt;Accueil!$E$6,Accueil!$G$6,IF(K56&lt;Accueil!$E$7,Accueil!$G$7,IF(K56&lt;Accueil!$E$8,Accueil!$G$8,IF(K56&lt;Accueil!$E$9,Accueil!$G$9,IF(K56&lt;Accueil!$E$10,Accueil!$G$10,IF(K56&lt;Accueil!$E$11,Accueil!$G$11,Accueil!$G$12))))))))</f>
        <v/>
      </c>
      <c r="M56" s="56" t="str">
        <f>IF(AND('111'!G56="",'112'!G56="",'113'!G56="",'114'!G56=""),"",AVERAGE('111'!G56,'112'!G56,'113'!G56,'114'!G56))</f>
        <v/>
      </c>
      <c r="N56" s="81" t="str">
        <f>IF(M56="","",IF(M56&lt;Accueil!$E$5,Accueil!$G$5,IF(M56&lt;Accueil!$E$6,Accueil!$G$6,IF(M56&lt;Accueil!$E$7,Accueil!$G$7,IF(M56&lt;Accueil!$E$8,Accueil!$G$8,IF(M56&lt;Accueil!$E$9,Accueil!$G$9,IF(M56&lt;Accueil!$E$10,Accueil!$G$10,IF(M56&lt;Accueil!$E$11,Accueil!$G$11,Accueil!$G$12))))))))</f>
        <v/>
      </c>
      <c r="O56" s="56" t="str">
        <f>IF(AND('111'!H56="",'112'!H56=""),"",AVERAGE('111'!H56,'112'!H56,'113'!H56,'114'!H56))</f>
        <v/>
      </c>
      <c r="P56" s="81" t="str">
        <f>IF(O56="","",IF(O56&lt;Accueil!$E$5,Accueil!$G$5,IF(O56&lt;Accueil!$E$6,Accueil!$G$6,IF(O56&lt;Accueil!$E$7,Accueil!$G$7,IF(O56&lt;Accueil!$E$8,Accueil!$G$8,IF(O56&lt;Accueil!$E$9,Accueil!$G$9,IF(O56&lt;Accueil!$E$10,Accueil!$G$10,IF(O56&lt;Accueil!$E$11,Accueil!$G$11,Accueil!$G$12))))))))</f>
        <v/>
      </c>
      <c r="Q56" s="56" t="str">
        <f>IF(AND('111'!I56="",'112'!I56=""),"",AVERAGE('111'!I56,'112'!I56,'113'!I56,'114'!I56))</f>
        <v/>
      </c>
      <c r="R56" s="81" t="str">
        <f>IF(Q56="","",IF(Q56&lt;Accueil!$E$5,Accueil!$G$5,IF(Q56&lt;Accueil!$E$6,Accueil!$G$6,IF(Q56&lt;Accueil!$E$7,Accueil!$G$7,IF(Q56&lt;Accueil!$E$8,Accueil!$G$8,IF(Q56&lt;Accueil!$E$9,Accueil!$G$9,IF(Q56&lt;Accueil!$E$10,Accueil!$G$10,IF(Q56&lt;Accueil!$E$11,Accueil!$G$11,Accueil!$G$12))))))))</f>
        <v/>
      </c>
      <c r="S56" s="56" t="str">
        <f>IF(AND('111'!J56="",'112'!J56=""),"",AVERAGE('111'!J56,'112'!J56,'113'!J56,'114'!J56))</f>
        <v/>
      </c>
      <c r="T56" s="81" t="str">
        <f>IF(S56="","",IF(S56&lt;Accueil!$E$5,Accueil!$G$5,IF(S56&lt;Accueil!$E$6,Accueil!$G$6,IF(S56&lt;Accueil!$E$7,Accueil!$G$7,IF(S56&lt;Accueil!$E$8,Accueil!$G$8,IF(S56&lt;Accueil!$E$9,Accueil!$G$9,IF(S56&lt;Accueil!$E$10,Accueil!$G$10,IF(S56&lt;Accueil!$E$11,Accueil!$G$11,Accueil!$G$12))))))))</f>
        <v/>
      </c>
      <c r="U56" s="81" t="str">
        <f>IF(AND('111'!E56="",'112'!E56=""),"",AVERAGE('111'!E56,'112'!E56,'113'!E56,'114'!E56))</f>
        <v/>
      </c>
      <c r="V56" s="81" t="str">
        <f>IF(U56="","",IF(U56&lt;Accueil!$E$5,Accueil!$G$5,IF(U56&lt;Accueil!$E$6,Accueil!$G$6,IF(U56&lt;Accueil!$E$7,Accueil!$G$7,IF(U56&lt;Accueil!$E$8,Accueil!$G$8,IF(U56&lt;Accueil!$E$9,Accueil!$G$9,IF(U56&lt;Accueil!$E$10,Accueil!$G$10,IF(U56&lt;Accueil!$E$11,Accueil!$G$11,Accueil!$G$12))))))))</f>
        <v/>
      </c>
      <c r="W56" s="82" t="str">
        <f t="shared" si="0"/>
        <v/>
      </c>
    </row>
    <row r="57" spans="2:23">
      <c r="B57" s="56">
        <v>53</v>
      </c>
      <c r="C57" s="57"/>
      <c r="D57" s="57"/>
      <c r="E57" s="82" t="str">
        <f>IF(AND('111'!AW57="",'112'!AW57=""),"",AVERAGE('111'!AW57,'112'!AW57,'113'!AW57,'114'!AW57))</f>
        <v/>
      </c>
      <c r="F57" s="81" t="str">
        <f>IF(E57="","",IF(E57&lt;Accueil!$E$5,Accueil!$G$5,IF(E57&lt;Accueil!$E$6,Accueil!$G$6,IF(E57&lt;Accueil!$E$7,Accueil!$G$7,IF(E57&lt;Accueil!$E$8,Accueil!$G$8,IF(E57&lt;Accueil!$E$9,Accueil!$G$9,IF(E57&lt;Accueil!$E$10,Accueil!$G$10,IF(E57&lt;Accueil!$E$11,Accueil!$G$11,Accueil!$G$12))))))))</f>
        <v/>
      </c>
      <c r="G57" s="82" t="str">
        <f>IF(AND('111'!AX57="",'112'!AX57=""),"",AVERAGE('111'!AX57,'112'!AX57,'113'!AX57,'114'!AX57))</f>
        <v/>
      </c>
      <c r="H57" s="81" t="str">
        <f>IF(G57="","",IF(G57&lt;Accueil!$E$5,Accueil!$O$5,IF(G57&lt;Accueil!$E$6,Accueil!$O$6,IF(G57&lt;Accueil!$E$7,Accueil!$O$7,IF(G57&lt;Accueil!$E$8,Accueil!$O$8,IF(G57&lt;Accueil!$E$9,Accueil!$O$9,IF(G57&lt;Accueil!$E$10,Accueil!$O$10,IF(G57&lt;Accueil!$E$11,Accueil!$O$11,Accueil!$O$12))))))))</f>
        <v/>
      </c>
      <c r="I57" s="56" t="str">
        <f>IF(AND('111'!AY57="",'112'!AY57=""),"",AVERAGE('111'!AY57,'112'!AY57,'113'!AY57,'114'!AY57))</f>
        <v/>
      </c>
      <c r="J57" s="81" t="str">
        <f>IF(I57="","",IF(I57&lt;Accueil!$E$5,Accueil!$G$5,IF(I57&lt;Accueil!$E$6,Accueil!$G$6,IF(I57&lt;Accueil!$E$7,Accueil!$G$7,IF(I57&lt;Accueil!$E$8,Accueil!$G$8,IF(I57&lt;Accueil!$E$9,Accueil!$G$9,IF(I57&lt;Accueil!$E$10,Accueil!$G$10,IF(I57&lt;Accueil!$E$11,Accueil!$G$11,Accueil!$G$12))))))))</f>
        <v/>
      </c>
      <c r="K57" s="56" t="str">
        <f>IF(AND('111'!F57="",'112'!F57=""),"",AVERAGE('111'!F57,'112'!F57,'113'!F57,'114'!F57))</f>
        <v/>
      </c>
      <c r="L57" s="81" t="str">
        <f>IF(K57="","",IF(K57&lt;Accueil!$E$5,Accueil!$G$5,IF(K57&lt;Accueil!$E$6,Accueil!$G$6,IF(K57&lt;Accueil!$E$7,Accueil!$G$7,IF(K57&lt;Accueil!$E$8,Accueil!$G$8,IF(K57&lt;Accueil!$E$9,Accueil!$G$9,IF(K57&lt;Accueil!$E$10,Accueil!$G$10,IF(K57&lt;Accueil!$E$11,Accueil!$G$11,Accueil!$G$12))))))))</f>
        <v/>
      </c>
      <c r="M57" s="56" t="str">
        <f>IF(AND('111'!G57="",'112'!G57="",'113'!G57="",'114'!G57=""),"",AVERAGE('111'!G57,'112'!G57,'113'!G57,'114'!G57))</f>
        <v/>
      </c>
      <c r="N57" s="81" t="str">
        <f>IF(M57="","",IF(M57&lt;Accueil!$E$5,Accueil!$G$5,IF(M57&lt;Accueil!$E$6,Accueil!$G$6,IF(M57&lt;Accueil!$E$7,Accueil!$G$7,IF(M57&lt;Accueil!$E$8,Accueil!$G$8,IF(M57&lt;Accueil!$E$9,Accueil!$G$9,IF(M57&lt;Accueil!$E$10,Accueil!$G$10,IF(M57&lt;Accueil!$E$11,Accueil!$G$11,Accueil!$G$12))))))))</f>
        <v/>
      </c>
      <c r="O57" s="56" t="str">
        <f>IF(AND('111'!H57="",'112'!H57=""),"",AVERAGE('111'!H57,'112'!H57,'113'!H57,'114'!H57))</f>
        <v/>
      </c>
      <c r="P57" s="81" t="str">
        <f>IF(O57="","",IF(O57&lt;Accueil!$E$5,Accueil!$G$5,IF(O57&lt;Accueil!$E$6,Accueil!$G$6,IF(O57&lt;Accueil!$E$7,Accueil!$G$7,IF(O57&lt;Accueil!$E$8,Accueil!$G$8,IF(O57&lt;Accueil!$E$9,Accueil!$G$9,IF(O57&lt;Accueil!$E$10,Accueil!$G$10,IF(O57&lt;Accueil!$E$11,Accueil!$G$11,Accueil!$G$12))))))))</f>
        <v/>
      </c>
      <c r="Q57" s="56" t="str">
        <f>IF(AND('111'!I57="",'112'!I57=""),"",AVERAGE('111'!I57,'112'!I57,'113'!I57,'114'!I57))</f>
        <v/>
      </c>
      <c r="R57" s="81" t="str">
        <f>IF(Q57="","",IF(Q57&lt;Accueil!$E$5,Accueil!$G$5,IF(Q57&lt;Accueil!$E$6,Accueil!$G$6,IF(Q57&lt;Accueil!$E$7,Accueil!$G$7,IF(Q57&lt;Accueil!$E$8,Accueil!$G$8,IF(Q57&lt;Accueil!$E$9,Accueil!$G$9,IF(Q57&lt;Accueil!$E$10,Accueil!$G$10,IF(Q57&lt;Accueil!$E$11,Accueil!$G$11,Accueil!$G$12))))))))</f>
        <v/>
      </c>
      <c r="S57" s="56" t="str">
        <f>IF(AND('111'!J57="",'112'!J57=""),"",AVERAGE('111'!J57,'112'!J57,'113'!J57,'114'!J57))</f>
        <v/>
      </c>
      <c r="T57" s="81" t="str">
        <f>IF(S57="","",IF(S57&lt;Accueil!$E$5,Accueil!$G$5,IF(S57&lt;Accueil!$E$6,Accueil!$G$6,IF(S57&lt;Accueil!$E$7,Accueil!$G$7,IF(S57&lt;Accueil!$E$8,Accueil!$G$8,IF(S57&lt;Accueil!$E$9,Accueil!$G$9,IF(S57&lt;Accueil!$E$10,Accueil!$G$10,IF(S57&lt;Accueil!$E$11,Accueil!$G$11,Accueil!$G$12))))))))</f>
        <v/>
      </c>
      <c r="U57" s="81" t="str">
        <f>IF(AND('111'!E57="",'112'!E57=""),"",AVERAGE('111'!E57,'112'!E57,'113'!E57,'114'!E57))</f>
        <v/>
      </c>
      <c r="V57" s="81" t="str">
        <f>IF(U57="","",IF(U57&lt;Accueil!$E$5,Accueil!$G$5,IF(U57&lt;Accueil!$E$6,Accueil!$G$6,IF(U57&lt;Accueil!$E$7,Accueil!$G$7,IF(U57&lt;Accueil!$E$8,Accueil!$G$8,IF(U57&lt;Accueil!$E$9,Accueil!$G$9,IF(U57&lt;Accueil!$E$10,Accueil!$G$10,IF(U57&lt;Accueil!$E$11,Accueil!$G$11,Accueil!$G$12))))))))</f>
        <v/>
      </c>
      <c r="W57" s="82" t="str">
        <f t="shared" si="0"/>
        <v/>
      </c>
    </row>
    <row r="58" spans="2:23">
      <c r="B58" s="56">
        <v>54</v>
      </c>
      <c r="C58" s="57"/>
      <c r="D58" s="57"/>
      <c r="E58" s="82" t="str">
        <f>IF(AND('111'!AW58="",'112'!AW58=""),"",AVERAGE('111'!AW58,'112'!AW58,'113'!AW58,'114'!AW58))</f>
        <v/>
      </c>
      <c r="F58" s="81" t="str">
        <f>IF(E58="","",IF(E58&lt;Accueil!$E$5,Accueil!$G$5,IF(E58&lt;Accueil!$E$6,Accueil!$G$6,IF(E58&lt;Accueil!$E$7,Accueil!$G$7,IF(E58&lt;Accueil!$E$8,Accueil!$G$8,IF(E58&lt;Accueil!$E$9,Accueil!$G$9,IF(E58&lt;Accueil!$E$10,Accueil!$G$10,IF(E58&lt;Accueil!$E$11,Accueil!$G$11,Accueil!$G$12))))))))</f>
        <v/>
      </c>
      <c r="G58" s="82" t="str">
        <f>IF(AND('111'!AX58="",'112'!AX58=""),"",AVERAGE('111'!AX58,'112'!AX58,'113'!AX58,'114'!AX58))</f>
        <v/>
      </c>
      <c r="H58" s="81" t="str">
        <f>IF(G58="","",IF(G58&lt;Accueil!$E$5,Accueil!$O$5,IF(G58&lt;Accueil!$E$6,Accueil!$O$6,IF(G58&lt;Accueil!$E$7,Accueil!$O$7,IF(G58&lt;Accueil!$E$8,Accueil!$O$8,IF(G58&lt;Accueil!$E$9,Accueil!$O$9,IF(G58&lt;Accueil!$E$10,Accueil!$O$10,IF(G58&lt;Accueil!$E$11,Accueil!$O$11,Accueil!$O$12))))))))</f>
        <v/>
      </c>
      <c r="I58" s="56" t="str">
        <f>IF(AND('111'!AY58="",'112'!AY58=""),"",AVERAGE('111'!AY58,'112'!AY58,'113'!AY58,'114'!AY58))</f>
        <v/>
      </c>
      <c r="J58" s="81" t="str">
        <f>IF(I58="","",IF(I58&lt;Accueil!$E$5,Accueil!$G$5,IF(I58&lt;Accueil!$E$6,Accueil!$G$6,IF(I58&lt;Accueil!$E$7,Accueil!$G$7,IF(I58&lt;Accueil!$E$8,Accueil!$G$8,IF(I58&lt;Accueil!$E$9,Accueil!$G$9,IF(I58&lt;Accueil!$E$10,Accueil!$G$10,IF(I58&lt;Accueil!$E$11,Accueil!$G$11,Accueil!$G$12))))))))</f>
        <v/>
      </c>
      <c r="K58" s="56" t="str">
        <f>IF(AND('111'!F58="",'112'!F58=""),"",AVERAGE('111'!F58,'112'!F58,'113'!F58,'114'!F58))</f>
        <v/>
      </c>
      <c r="L58" s="81" t="str">
        <f>IF(K58="","",IF(K58&lt;Accueil!$E$5,Accueil!$G$5,IF(K58&lt;Accueil!$E$6,Accueil!$G$6,IF(K58&lt;Accueil!$E$7,Accueil!$G$7,IF(K58&lt;Accueil!$E$8,Accueil!$G$8,IF(K58&lt;Accueil!$E$9,Accueil!$G$9,IF(K58&lt;Accueil!$E$10,Accueil!$G$10,IF(K58&lt;Accueil!$E$11,Accueil!$G$11,Accueil!$G$12))))))))</f>
        <v/>
      </c>
      <c r="M58" s="56" t="str">
        <f>IF(AND('111'!G58="",'112'!G58="",'113'!G58="",'114'!G58=""),"",AVERAGE('111'!G58,'112'!G58,'113'!G58,'114'!G58))</f>
        <v/>
      </c>
      <c r="N58" s="81" t="str">
        <f>IF(M58="","",IF(M58&lt;Accueil!$E$5,Accueil!$G$5,IF(M58&lt;Accueil!$E$6,Accueil!$G$6,IF(M58&lt;Accueil!$E$7,Accueil!$G$7,IF(M58&lt;Accueil!$E$8,Accueil!$G$8,IF(M58&lt;Accueil!$E$9,Accueil!$G$9,IF(M58&lt;Accueil!$E$10,Accueil!$G$10,IF(M58&lt;Accueil!$E$11,Accueil!$G$11,Accueil!$G$12))))))))</f>
        <v/>
      </c>
      <c r="O58" s="56" t="str">
        <f>IF(AND('111'!H58="",'112'!H58=""),"",AVERAGE('111'!H58,'112'!H58,'113'!H58,'114'!H58))</f>
        <v/>
      </c>
      <c r="P58" s="81" t="str">
        <f>IF(O58="","",IF(O58&lt;Accueil!$E$5,Accueil!$G$5,IF(O58&lt;Accueil!$E$6,Accueil!$G$6,IF(O58&lt;Accueil!$E$7,Accueil!$G$7,IF(O58&lt;Accueil!$E$8,Accueil!$G$8,IF(O58&lt;Accueil!$E$9,Accueil!$G$9,IF(O58&lt;Accueil!$E$10,Accueil!$G$10,IF(O58&lt;Accueil!$E$11,Accueil!$G$11,Accueil!$G$12))))))))</f>
        <v/>
      </c>
      <c r="Q58" s="56" t="str">
        <f>IF(AND('111'!I58="",'112'!I58=""),"",AVERAGE('111'!I58,'112'!I58,'113'!I58,'114'!I58))</f>
        <v/>
      </c>
      <c r="R58" s="81" t="str">
        <f>IF(Q58="","",IF(Q58&lt;Accueil!$E$5,Accueil!$G$5,IF(Q58&lt;Accueil!$E$6,Accueil!$G$6,IF(Q58&lt;Accueil!$E$7,Accueil!$G$7,IF(Q58&lt;Accueil!$E$8,Accueil!$G$8,IF(Q58&lt;Accueil!$E$9,Accueil!$G$9,IF(Q58&lt;Accueil!$E$10,Accueil!$G$10,IF(Q58&lt;Accueil!$E$11,Accueil!$G$11,Accueil!$G$12))))))))</f>
        <v/>
      </c>
      <c r="S58" s="56" t="str">
        <f>IF(AND('111'!J58="",'112'!J58=""),"",AVERAGE('111'!J58,'112'!J58,'113'!J58,'114'!J58))</f>
        <v/>
      </c>
      <c r="T58" s="81" t="str">
        <f>IF(S58="","",IF(S58&lt;Accueil!$E$5,Accueil!$G$5,IF(S58&lt;Accueil!$E$6,Accueil!$G$6,IF(S58&lt;Accueil!$E$7,Accueil!$G$7,IF(S58&lt;Accueil!$E$8,Accueil!$G$8,IF(S58&lt;Accueil!$E$9,Accueil!$G$9,IF(S58&lt;Accueil!$E$10,Accueil!$G$10,IF(S58&lt;Accueil!$E$11,Accueil!$G$11,Accueil!$G$12))))))))</f>
        <v/>
      </c>
      <c r="U58" s="81" t="str">
        <f>IF(AND('111'!E58="",'112'!E58=""),"",AVERAGE('111'!E58,'112'!E58,'113'!E58,'114'!E58))</f>
        <v/>
      </c>
      <c r="V58" s="81" t="str">
        <f>IF(U58="","",IF(U58&lt;Accueil!$E$5,Accueil!$G$5,IF(U58&lt;Accueil!$E$6,Accueil!$G$6,IF(U58&lt;Accueil!$E$7,Accueil!$G$7,IF(U58&lt;Accueil!$E$8,Accueil!$G$8,IF(U58&lt;Accueil!$E$9,Accueil!$G$9,IF(U58&lt;Accueil!$E$10,Accueil!$G$10,IF(U58&lt;Accueil!$E$11,Accueil!$G$11,Accueil!$G$12))))))))</f>
        <v/>
      </c>
      <c r="W58" s="82" t="str">
        <f t="shared" si="0"/>
        <v/>
      </c>
    </row>
    <row r="59" spans="2:23">
      <c r="B59" s="56">
        <v>55</v>
      </c>
      <c r="C59" s="57"/>
      <c r="D59" s="57"/>
      <c r="E59" s="82" t="str">
        <f>IF(AND('111'!AW59="",'112'!AW59=""),"",AVERAGE('111'!AW59,'112'!AW59,'113'!AW59,'114'!AW59))</f>
        <v/>
      </c>
      <c r="F59" s="81" t="str">
        <f>IF(E59="","",IF(E59&lt;Accueil!$E$5,Accueil!$G$5,IF(E59&lt;Accueil!$E$6,Accueil!$G$6,IF(E59&lt;Accueil!$E$7,Accueil!$G$7,IF(E59&lt;Accueil!$E$8,Accueil!$G$8,IF(E59&lt;Accueil!$E$9,Accueil!$G$9,IF(E59&lt;Accueil!$E$10,Accueil!$G$10,IF(E59&lt;Accueil!$E$11,Accueil!$G$11,Accueil!$G$12))))))))</f>
        <v/>
      </c>
      <c r="G59" s="82" t="str">
        <f>IF(AND('111'!AX59="",'112'!AX59=""),"",AVERAGE('111'!AX59,'112'!AX59,'113'!AX59,'114'!AX59))</f>
        <v/>
      </c>
      <c r="H59" s="81" t="str">
        <f>IF(G59="","",IF(G59&lt;Accueil!$E$5,Accueil!$O$5,IF(G59&lt;Accueil!$E$6,Accueil!$O$6,IF(G59&lt;Accueil!$E$7,Accueil!$O$7,IF(G59&lt;Accueil!$E$8,Accueil!$O$8,IF(G59&lt;Accueil!$E$9,Accueil!$O$9,IF(G59&lt;Accueil!$E$10,Accueil!$O$10,IF(G59&lt;Accueil!$E$11,Accueil!$O$11,Accueil!$O$12))))))))</f>
        <v/>
      </c>
      <c r="I59" s="56" t="str">
        <f>IF(AND('111'!AY59="",'112'!AY59=""),"",AVERAGE('111'!AY59,'112'!AY59,'113'!AY59,'114'!AY59))</f>
        <v/>
      </c>
      <c r="J59" s="81" t="str">
        <f>IF(I59="","",IF(I59&lt;Accueil!$E$5,Accueil!$G$5,IF(I59&lt;Accueil!$E$6,Accueil!$G$6,IF(I59&lt;Accueil!$E$7,Accueil!$G$7,IF(I59&lt;Accueil!$E$8,Accueil!$G$8,IF(I59&lt;Accueil!$E$9,Accueil!$G$9,IF(I59&lt;Accueil!$E$10,Accueil!$G$10,IF(I59&lt;Accueil!$E$11,Accueil!$G$11,Accueil!$G$12))))))))</f>
        <v/>
      </c>
      <c r="K59" s="56" t="str">
        <f>IF(AND('111'!F59="",'112'!F59=""),"",AVERAGE('111'!F59,'112'!F59,'113'!F59,'114'!F59))</f>
        <v/>
      </c>
      <c r="L59" s="81" t="str">
        <f>IF(K59="","",IF(K59&lt;Accueil!$E$5,Accueil!$G$5,IF(K59&lt;Accueil!$E$6,Accueil!$G$6,IF(K59&lt;Accueil!$E$7,Accueil!$G$7,IF(K59&lt;Accueil!$E$8,Accueil!$G$8,IF(K59&lt;Accueil!$E$9,Accueil!$G$9,IF(K59&lt;Accueil!$E$10,Accueil!$G$10,IF(K59&lt;Accueil!$E$11,Accueil!$G$11,Accueil!$G$12))))))))</f>
        <v/>
      </c>
      <c r="M59" s="56" t="str">
        <f>IF(AND('111'!G59="",'112'!G59="",'113'!G59="",'114'!G59=""),"",AVERAGE('111'!G59,'112'!G59,'113'!G59,'114'!G59))</f>
        <v/>
      </c>
      <c r="N59" s="81" t="str">
        <f>IF(M59="","",IF(M59&lt;Accueil!$E$5,Accueil!$G$5,IF(M59&lt;Accueil!$E$6,Accueil!$G$6,IF(M59&lt;Accueil!$E$7,Accueil!$G$7,IF(M59&lt;Accueil!$E$8,Accueil!$G$8,IF(M59&lt;Accueil!$E$9,Accueil!$G$9,IF(M59&lt;Accueil!$E$10,Accueil!$G$10,IF(M59&lt;Accueil!$E$11,Accueil!$G$11,Accueil!$G$12))))))))</f>
        <v/>
      </c>
      <c r="O59" s="56" t="str">
        <f>IF(AND('111'!H59="",'112'!H59=""),"",AVERAGE('111'!H59,'112'!H59,'113'!H59,'114'!H59))</f>
        <v/>
      </c>
      <c r="P59" s="81" t="str">
        <f>IF(O59="","",IF(O59&lt;Accueil!$E$5,Accueil!$G$5,IF(O59&lt;Accueil!$E$6,Accueil!$G$6,IF(O59&lt;Accueil!$E$7,Accueil!$G$7,IF(O59&lt;Accueil!$E$8,Accueil!$G$8,IF(O59&lt;Accueil!$E$9,Accueil!$G$9,IF(O59&lt;Accueil!$E$10,Accueil!$G$10,IF(O59&lt;Accueil!$E$11,Accueil!$G$11,Accueil!$G$12))))))))</f>
        <v/>
      </c>
      <c r="Q59" s="56" t="str">
        <f>IF(AND('111'!I59="",'112'!I59=""),"",AVERAGE('111'!I59,'112'!I59,'113'!I59,'114'!I59))</f>
        <v/>
      </c>
      <c r="R59" s="81" t="str">
        <f>IF(Q59="","",IF(Q59&lt;Accueil!$E$5,Accueil!$G$5,IF(Q59&lt;Accueil!$E$6,Accueil!$G$6,IF(Q59&lt;Accueil!$E$7,Accueil!$G$7,IF(Q59&lt;Accueil!$E$8,Accueil!$G$8,IF(Q59&lt;Accueil!$E$9,Accueil!$G$9,IF(Q59&lt;Accueil!$E$10,Accueil!$G$10,IF(Q59&lt;Accueil!$E$11,Accueil!$G$11,Accueil!$G$12))))))))</f>
        <v/>
      </c>
      <c r="S59" s="56" t="str">
        <f>IF(AND('111'!J59="",'112'!J59=""),"",AVERAGE('111'!J59,'112'!J59,'113'!J59,'114'!J59))</f>
        <v/>
      </c>
      <c r="T59" s="81" t="str">
        <f>IF(S59="","",IF(S59&lt;Accueil!$E$5,Accueil!$G$5,IF(S59&lt;Accueil!$E$6,Accueil!$G$6,IF(S59&lt;Accueil!$E$7,Accueil!$G$7,IF(S59&lt;Accueil!$E$8,Accueil!$G$8,IF(S59&lt;Accueil!$E$9,Accueil!$G$9,IF(S59&lt;Accueil!$E$10,Accueil!$G$10,IF(S59&lt;Accueil!$E$11,Accueil!$G$11,Accueil!$G$12))))))))</f>
        <v/>
      </c>
      <c r="U59" s="81" t="str">
        <f>IF(AND('111'!E59="",'112'!E59=""),"",AVERAGE('111'!E59,'112'!E59,'113'!E59,'114'!E59))</f>
        <v/>
      </c>
      <c r="V59" s="81" t="str">
        <f>IF(U59="","",IF(U59&lt;Accueil!$E$5,Accueil!$G$5,IF(U59&lt;Accueil!$E$6,Accueil!$G$6,IF(U59&lt;Accueil!$E$7,Accueil!$G$7,IF(U59&lt;Accueil!$E$8,Accueil!$G$8,IF(U59&lt;Accueil!$E$9,Accueil!$G$9,IF(U59&lt;Accueil!$E$10,Accueil!$G$10,IF(U59&lt;Accueil!$E$11,Accueil!$G$11,Accueil!$G$12))))))))</f>
        <v/>
      </c>
      <c r="W59" s="82" t="str">
        <f t="shared" si="0"/>
        <v/>
      </c>
    </row>
    <row r="60" spans="2:23">
      <c r="B60" s="56">
        <v>56</v>
      </c>
      <c r="C60" s="57"/>
      <c r="D60" s="57"/>
      <c r="E60" s="82" t="str">
        <f>IF(AND('111'!AW60="",'112'!AW60=""),"",AVERAGE('111'!AW60,'112'!AW60,'113'!AW60,'114'!AW60))</f>
        <v/>
      </c>
      <c r="F60" s="81" t="str">
        <f>IF(E60="","",IF(E60&lt;Accueil!$E$5,Accueil!$G$5,IF(E60&lt;Accueil!$E$6,Accueil!$G$6,IF(E60&lt;Accueil!$E$7,Accueil!$G$7,IF(E60&lt;Accueil!$E$8,Accueil!$G$8,IF(E60&lt;Accueil!$E$9,Accueil!$G$9,IF(E60&lt;Accueil!$E$10,Accueil!$G$10,IF(E60&lt;Accueil!$E$11,Accueil!$G$11,Accueil!$G$12))))))))</f>
        <v/>
      </c>
      <c r="G60" s="82" t="str">
        <f>IF(AND('111'!AX60="",'112'!AX60=""),"",AVERAGE('111'!AX60,'112'!AX60,'113'!AX60,'114'!AX60))</f>
        <v/>
      </c>
      <c r="H60" s="81" t="str">
        <f>IF(G60="","",IF(G60&lt;Accueil!$E$5,Accueil!$O$5,IF(G60&lt;Accueil!$E$6,Accueil!$O$6,IF(G60&lt;Accueil!$E$7,Accueil!$O$7,IF(G60&lt;Accueil!$E$8,Accueil!$O$8,IF(G60&lt;Accueil!$E$9,Accueil!$O$9,IF(G60&lt;Accueil!$E$10,Accueil!$O$10,IF(G60&lt;Accueil!$E$11,Accueil!$O$11,Accueil!$O$12))))))))</f>
        <v/>
      </c>
      <c r="I60" s="56" t="str">
        <f>IF(AND('111'!AY60="",'112'!AY60=""),"",AVERAGE('111'!AY60,'112'!AY60,'113'!AY60,'114'!AY60))</f>
        <v/>
      </c>
      <c r="J60" s="81" t="str">
        <f>IF(I60="","",IF(I60&lt;Accueil!$E$5,Accueil!$G$5,IF(I60&lt;Accueil!$E$6,Accueil!$G$6,IF(I60&lt;Accueil!$E$7,Accueil!$G$7,IF(I60&lt;Accueil!$E$8,Accueil!$G$8,IF(I60&lt;Accueil!$E$9,Accueil!$G$9,IF(I60&lt;Accueil!$E$10,Accueil!$G$10,IF(I60&lt;Accueil!$E$11,Accueil!$G$11,Accueil!$G$12))))))))</f>
        <v/>
      </c>
      <c r="K60" s="56" t="str">
        <f>IF(AND('111'!F60="",'112'!F60=""),"",AVERAGE('111'!F60,'112'!F60,'113'!F60,'114'!F60))</f>
        <v/>
      </c>
      <c r="L60" s="81" t="str">
        <f>IF(K60="","",IF(K60&lt;Accueil!$E$5,Accueil!$G$5,IF(K60&lt;Accueil!$E$6,Accueil!$G$6,IF(K60&lt;Accueil!$E$7,Accueil!$G$7,IF(K60&lt;Accueil!$E$8,Accueil!$G$8,IF(K60&lt;Accueil!$E$9,Accueil!$G$9,IF(K60&lt;Accueil!$E$10,Accueil!$G$10,IF(K60&lt;Accueil!$E$11,Accueil!$G$11,Accueil!$G$12))))))))</f>
        <v/>
      </c>
      <c r="M60" s="56" t="str">
        <f>IF(AND('111'!G60="",'112'!G60="",'113'!G60="",'114'!G60=""),"",AVERAGE('111'!G60,'112'!G60,'113'!G60,'114'!G60))</f>
        <v/>
      </c>
      <c r="N60" s="81" t="str">
        <f>IF(M60="","",IF(M60&lt;Accueil!$E$5,Accueil!$G$5,IF(M60&lt;Accueil!$E$6,Accueil!$G$6,IF(M60&lt;Accueil!$E$7,Accueil!$G$7,IF(M60&lt;Accueil!$E$8,Accueil!$G$8,IF(M60&lt;Accueil!$E$9,Accueil!$G$9,IF(M60&lt;Accueil!$E$10,Accueil!$G$10,IF(M60&lt;Accueil!$E$11,Accueil!$G$11,Accueil!$G$12))))))))</f>
        <v/>
      </c>
      <c r="O60" s="56" t="str">
        <f>IF(AND('111'!H60="",'112'!H60=""),"",AVERAGE('111'!H60,'112'!H60,'113'!H60,'114'!H60))</f>
        <v/>
      </c>
      <c r="P60" s="81" t="str">
        <f>IF(O60="","",IF(O60&lt;Accueil!$E$5,Accueil!$G$5,IF(O60&lt;Accueil!$E$6,Accueil!$G$6,IF(O60&lt;Accueil!$E$7,Accueil!$G$7,IF(O60&lt;Accueil!$E$8,Accueil!$G$8,IF(O60&lt;Accueil!$E$9,Accueil!$G$9,IF(O60&lt;Accueil!$E$10,Accueil!$G$10,IF(O60&lt;Accueil!$E$11,Accueil!$G$11,Accueil!$G$12))))))))</f>
        <v/>
      </c>
      <c r="Q60" s="56" t="str">
        <f>IF(AND('111'!I60="",'112'!I60=""),"",AVERAGE('111'!I60,'112'!I60,'113'!I60,'114'!I60))</f>
        <v/>
      </c>
      <c r="R60" s="81" t="str">
        <f>IF(Q60="","",IF(Q60&lt;Accueil!$E$5,Accueil!$G$5,IF(Q60&lt;Accueil!$E$6,Accueil!$G$6,IF(Q60&lt;Accueil!$E$7,Accueil!$G$7,IF(Q60&lt;Accueil!$E$8,Accueil!$G$8,IF(Q60&lt;Accueil!$E$9,Accueil!$G$9,IF(Q60&lt;Accueil!$E$10,Accueil!$G$10,IF(Q60&lt;Accueil!$E$11,Accueil!$G$11,Accueil!$G$12))))))))</f>
        <v/>
      </c>
      <c r="S60" s="56" t="str">
        <f>IF(AND('111'!J60="",'112'!J60=""),"",AVERAGE('111'!J60,'112'!J60,'113'!J60,'114'!J60))</f>
        <v/>
      </c>
      <c r="T60" s="81" t="str">
        <f>IF(S60="","",IF(S60&lt;Accueil!$E$5,Accueil!$G$5,IF(S60&lt;Accueil!$E$6,Accueil!$G$6,IF(S60&lt;Accueil!$E$7,Accueil!$G$7,IF(S60&lt;Accueil!$E$8,Accueil!$G$8,IF(S60&lt;Accueil!$E$9,Accueil!$G$9,IF(S60&lt;Accueil!$E$10,Accueil!$G$10,IF(S60&lt;Accueil!$E$11,Accueil!$G$11,Accueil!$G$12))))))))</f>
        <v/>
      </c>
      <c r="U60" s="81" t="str">
        <f>IF(AND('111'!E60="",'112'!E60=""),"",AVERAGE('111'!E60,'112'!E60,'113'!E60,'114'!E60))</f>
        <v/>
      </c>
      <c r="V60" s="81" t="str">
        <f>IF(U60="","",IF(U60&lt;Accueil!$E$5,Accueil!$G$5,IF(U60&lt;Accueil!$E$6,Accueil!$G$6,IF(U60&lt;Accueil!$E$7,Accueil!$G$7,IF(U60&lt;Accueil!$E$8,Accueil!$G$8,IF(U60&lt;Accueil!$E$9,Accueil!$G$9,IF(U60&lt;Accueil!$E$10,Accueil!$G$10,IF(U60&lt;Accueil!$E$11,Accueil!$G$11,Accueil!$G$12))))))))</f>
        <v/>
      </c>
      <c r="W60" s="82" t="str">
        <f t="shared" si="0"/>
        <v/>
      </c>
    </row>
    <row r="61" spans="2:23">
      <c r="B61" s="56">
        <v>57</v>
      </c>
      <c r="C61" s="57"/>
      <c r="D61" s="57"/>
      <c r="E61" s="82" t="str">
        <f>IF(AND('111'!AW61="",'112'!AW61=""),"",AVERAGE('111'!AW61,'112'!AW61,'113'!AW61,'114'!AW61))</f>
        <v/>
      </c>
      <c r="F61" s="81" t="str">
        <f>IF(E61="","",IF(E61&lt;Accueil!$E$5,Accueil!$G$5,IF(E61&lt;Accueil!$E$6,Accueil!$G$6,IF(E61&lt;Accueil!$E$7,Accueil!$G$7,IF(E61&lt;Accueil!$E$8,Accueil!$G$8,IF(E61&lt;Accueil!$E$9,Accueil!$G$9,IF(E61&lt;Accueil!$E$10,Accueil!$G$10,IF(E61&lt;Accueil!$E$11,Accueil!$G$11,Accueil!$G$12))))))))</f>
        <v/>
      </c>
      <c r="G61" s="82" t="str">
        <f>IF(AND('111'!AX61="",'112'!AX61=""),"",AVERAGE('111'!AX61,'112'!AX61,'113'!AX61,'114'!AX61))</f>
        <v/>
      </c>
      <c r="H61" s="81" t="str">
        <f>IF(G61="","",IF(G61&lt;Accueil!$E$5,Accueil!$O$5,IF(G61&lt;Accueil!$E$6,Accueil!$O$6,IF(G61&lt;Accueil!$E$7,Accueil!$O$7,IF(G61&lt;Accueil!$E$8,Accueil!$O$8,IF(G61&lt;Accueil!$E$9,Accueil!$O$9,IF(G61&lt;Accueil!$E$10,Accueil!$O$10,IF(G61&lt;Accueil!$E$11,Accueil!$O$11,Accueil!$O$12))))))))</f>
        <v/>
      </c>
      <c r="I61" s="56" t="str">
        <f>IF(AND('111'!AY61="",'112'!AY61=""),"",AVERAGE('111'!AY61,'112'!AY61,'113'!AY61,'114'!AY61))</f>
        <v/>
      </c>
      <c r="J61" s="81" t="str">
        <f>IF(I61="","",IF(I61&lt;Accueil!$E$5,Accueil!$G$5,IF(I61&lt;Accueil!$E$6,Accueil!$G$6,IF(I61&lt;Accueil!$E$7,Accueil!$G$7,IF(I61&lt;Accueil!$E$8,Accueil!$G$8,IF(I61&lt;Accueil!$E$9,Accueil!$G$9,IF(I61&lt;Accueil!$E$10,Accueil!$G$10,IF(I61&lt;Accueil!$E$11,Accueil!$G$11,Accueil!$G$12))))))))</f>
        <v/>
      </c>
      <c r="K61" s="56" t="str">
        <f>IF(AND('111'!F61="",'112'!F61=""),"",AVERAGE('111'!F61,'112'!F61,'113'!F61,'114'!F61))</f>
        <v/>
      </c>
      <c r="L61" s="81" t="str">
        <f>IF(K61="","",IF(K61&lt;Accueil!$E$5,Accueil!$G$5,IF(K61&lt;Accueil!$E$6,Accueil!$G$6,IF(K61&lt;Accueil!$E$7,Accueil!$G$7,IF(K61&lt;Accueil!$E$8,Accueil!$G$8,IF(K61&lt;Accueil!$E$9,Accueil!$G$9,IF(K61&lt;Accueil!$E$10,Accueil!$G$10,IF(K61&lt;Accueil!$E$11,Accueil!$G$11,Accueil!$G$12))))))))</f>
        <v/>
      </c>
      <c r="M61" s="56" t="str">
        <f>IF(AND('111'!G61="",'112'!G61="",'113'!G61="",'114'!G61=""),"",AVERAGE('111'!G61,'112'!G61,'113'!G61,'114'!G61))</f>
        <v/>
      </c>
      <c r="N61" s="81" t="str">
        <f>IF(M61="","",IF(M61&lt;Accueil!$E$5,Accueil!$G$5,IF(M61&lt;Accueil!$E$6,Accueil!$G$6,IF(M61&lt;Accueil!$E$7,Accueil!$G$7,IF(M61&lt;Accueil!$E$8,Accueil!$G$8,IF(M61&lt;Accueil!$E$9,Accueil!$G$9,IF(M61&lt;Accueil!$E$10,Accueil!$G$10,IF(M61&lt;Accueil!$E$11,Accueil!$G$11,Accueil!$G$12))))))))</f>
        <v/>
      </c>
      <c r="O61" s="56" t="str">
        <f>IF(AND('111'!H61="",'112'!H61=""),"",AVERAGE('111'!H61,'112'!H61,'113'!H61,'114'!H61))</f>
        <v/>
      </c>
      <c r="P61" s="81" t="str">
        <f>IF(O61="","",IF(O61&lt;Accueil!$E$5,Accueil!$G$5,IF(O61&lt;Accueil!$E$6,Accueil!$G$6,IF(O61&lt;Accueil!$E$7,Accueil!$G$7,IF(O61&lt;Accueil!$E$8,Accueil!$G$8,IF(O61&lt;Accueil!$E$9,Accueil!$G$9,IF(O61&lt;Accueil!$E$10,Accueil!$G$10,IF(O61&lt;Accueil!$E$11,Accueil!$G$11,Accueil!$G$12))))))))</f>
        <v/>
      </c>
      <c r="Q61" s="56" t="str">
        <f>IF(AND('111'!I61="",'112'!I61=""),"",AVERAGE('111'!I61,'112'!I61,'113'!I61,'114'!I61))</f>
        <v/>
      </c>
      <c r="R61" s="81" t="str">
        <f>IF(Q61="","",IF(Q61&lt;Accueil!$E$5,Accueil!$G$5,IF(Q61&lt;Accueil!$E$6,Accueil!$G$6,IF(Q61&lt;Accueil!$E$7,Accueil!$G$7,IF(Q61&lt;Accueil!$E$8,Accueil!$G$8,IF(Q61&lt;Accueil!$E$9,Accueil!$G$9,IF(Q61&lt;Accueil!$E$10,Accueil!$G$10,IF(Q61&lt;Accueil!$E$11,Accueil!$G$11,Accueil!$G$12))))))))</f>
        <v/>
      </c>
      <c r="S61" s="56" t="str">
        <f>IF(AND('111'!J61="",'112'!J61=""),"",AVERAGE('111'!J61,'112'!J61,'113'!J61,'114'!J61))</f>
        <v/>
      </c>
      <c r="T61" s="81" t="str">
        <f>IF(S61="","",IF(S61&lt;Accueil!$E$5,Accueil!$G$5,IF(S61&lt;Accueil!$E$6,Accueil!$G$6,IF(S61&lt;Accueil!$E$7,Accueil!$G$7,IF(S61&lt;Accueil!$E$8,Accueil!$G$8,IF(S61&lt;Accueil!$E$9,Accueil!$G$9,IF(S61&lt;Accueil!$E$10,Accueil!$G$10,IF(S61&lt;Accueil!$E$11,Accueil!$G$11,Accueil!$G$12))))))))</f>
        <v/>
      </c>
      <c r="U61" s="81" t="str">
        <f>IF(AND('111'!E61="",'112'!E61=""),"",AVERAGE('111'!E61,'112'!E61,'113'!E61,'114'!E61))</f>
        <v/>
      </c>
      <c r="V61" s="81" t="str">
        <f>IF(U61="","",IF(U61&lt;Accueil!$E$5,Accueil!$G$5,IF(U61&lt;Accueil!$E$6,Accueil!$G$6,IF(U61&lt;Accueil!$E$7,Accueil!$G$7,IF(U61&lt;Accueil!$E$8,Accueil!$G$8,IF(U61&lt;Accueil!$E$9,Accueil!$G$9,IF(U61&lt;Accueil!$E$10,Accueil!$G$10,IF(U61&lt;Accueil!$E$11,Accueil!$G$11,Accueil!$G$12))))))))</f>
        <v/>
      </c>
      <c r="W61" s="82" t="str">
        <f t="shared" si="0"/>
        <v/>
      </c>
    </row>
    <row r="62" spans="2:23">
      <c r="B62" s="56">
        <v>58</v>
      </c>
      <c r="C62" s="57"/>
      <c r="D62" s="57"/>
      <c r="E62" s="82" t="str">
        <f>IF(AND('111'!AW62="",'112'!AW62=""),"",AVERAGE('111'!AW62,'112'!AW62,'113'!AW62,'114'!AW62))</f>
        <v/>
      </c>
      <c r="F62" s="81" t="str">
        <f>IF(E62="","",IF(E62&lt;Accueil!$E$5,Accueil!$G$5,IF(E62&lt;Accueil!$E$6,Accueil!$G$6,IF(E62&lt;Accueil!$E$7,Accueil!$G$7,IF(E62&lt;Accueil!$E$8,Accueil!$G$8,IF(E62&lt;Accueil!$E$9,Accueil!$G$9,IF(E62&lt;Accueil!$E$10,Accueil!$G$10,IF(E62&lt;Accueil!$E$11,Accueil!$G$11,Accueil!$G$12))))))))</f>
        <v/>
      </c>
      <c r="G62" s="82" t="str">
        <f>IF(AND('111'!AX62="",'112'!AX62=""),"",AVERAGE('111'!AX62,'112'!AX62,'113'!AX62,'114'!AX62))</f>
        <v/>
      </c>
      <c r="H62" s="81" t="str">
        <f>IF(G62="","",IF(G62&lt;Accueil!$E$5,Accueil!$O$5,IF(G62&lt;Accueil!$E$6,Accueil!$O$6,IF(G62&lt;Accueil!$E$7,Accueil!$O$7,IF(G62&lt;Accueil!$E$8,Accueil!$O$8,IF(G62&lt;Accueil!$E$9,Accueil!$O$9,IF(G62&lt;Accueil!$E$10,Accueil!$O$10,IF(G62&lt;Accueil!$E$11,Accueil!$O$11,Accueil!$O$12))))))))</f>
        <v/>
      </c>
      <c r="I62" s="56" t="str">
        <f>IF(AND('111'!AY62="",'112'!AY62=""),"",AVERAGE('111'!AY62,'112'!AY62,'113'!AY62,'114'!AY62))</f>
        <v/>
      </c>
      <c r="J62" s="81" t="str">
        <f>IF(I62="","",IF(I62&lt;Accueil!$E$5,Accueil!$G$5,IF(I62&lt;Accueil!$E$6,Accueil!$G$6,IF(I62&lt;Accueil!$E$7,Accueil!$G$7,IF(I62&lt;Accueil!$E$8,Accueil!$G$8,IF(I62&lt;Accueil!$E$9,Accueil!$G$9,IF(I62&lt;Accueil!$E$10,Accueil!$G$10,IF(I62&lt;Accueil!$E$11,Accueil!$G$11,Accueil!$G$12))))))))</f>
        <v/>
      </c>
      <c r="K62" s="56" t="str">
        <f>IF(AND('111'!F62="",'112'!F62=""),"",AVERAGE('111'!F62,'112'!F62,'113'!F62,'114'!F62))</f>
        <v/>
      </c>
      <c r="L62" s="81" t="str">
        <f>IF(K62="","",IF(K62&lt;Accueil!$E$5,Accueil!$G$5,IF(K62&lt;Accueil!$E$6,Accueil!$G$6,IF(K62&lt;Accueil!$E$7,Accueil!$G$7,IF(K62&lt;Accueil!$E$8,Accueil!$G$8,IF(K62&lt;Accueil!$E$9,Accueil!$G$9,IF(K62&lt;Accueil!$E$10,Accueil!$G$10,IF(K62&lt;Accueil!$E$11,Accueil!$G$11,Accueil!$G$12))))))))</f>
        <v/>
      </c>
      <c r="M62" s="56" t="str">
        <f>IF(AND('111'!G62="",'112'!G62="",'113'!G62="",'114'!G62=""),"",AVERAGE('111'!G62,'112'!G62,'113'!G62,'114'!G62))</f>
        <v/>
      </c>
      <c r="N62" s="81" t="str">
        <f>IF(M62="","",IF(M62&lt;Accueil!$E$5,Accueil!$G$5,IF(M62&lt;Accueil!$E$6,Accueil!$G$6,IF(M62&lt;Accueil!$E$7,Accueil!$G$7,IF(M62&lt;Accueil!$E$8,Accueil!$G$8,IF(M62&lt;Accueil!$E$9,Accueil!$G$9,IF(M62&lt;Accueil!$E$10,Accueil!$G$10,IF(M62&lt;Accueil!$E$11,Accueil!$G$11,Accueil!$G$12))))))))</f>
        <v/>
      </c>
      <c r="O62" s="56" t="str">
        <f>IF(AND('111'!H62="",'112'!H62=""),"",AVERAGE('111'!H62,'112'!H62,'113'!H62,'114'!H62))</f>
        <v/>
      </c>
      <c r="P62" s="81" t="str">
        <f>IF(O62="","",IF(O62&lt;Accueil!$E$5,Accueil!$G$5,IF(O62&lt;Accueil!$E$6,Accueil!$G$6,IF(O62&lt;Accueil!$E$7,Accueil!$G$7,IF(O62&lt;Accueil!$E$8,Accueil!$G$8,IF(O62&lt;Accueil!$E$9,Accueil!$G$9,IF(O62&lt;Accueil!$E$10,Accueil!$G$10,IF(O62&lt;Accueil!$E$11,Accueil!$G$11,Accueil!$G$12))))))))</f>
        <v/>
      </c>
      <c r="Q62" s="56" t="str">
        <f>IF(AND('111'!I62="",'112'!I62=""),"",AVERAGE('111'!I62,'112'!I62,'113'!I62,'114'!I62))</f>
        <v/>
      </c>
      <c r="R62" s="81" t="str">
        <f>IF(Q62="","",IF(Q62&lt;Accueil!$E$5,Accueil!$G$5,IF(Q62&lt;Accueil!$E$6,Accueil!$G$6,IF(Q62&lt;Accueil!$E$7,Accueil!$G$7,IF(Q62&lt;Accueil!$E$8,Accueil!$G$8,IF(Q62&lt;Accueil!$E$9,Accueil!$G$9,IF(Q62&lt;Accueil!$E$10,Accueil!$G$10,IF(Q62&lt;Accueil!$E$11,Accueil!$G$11,Accueil!$G$12))))))))</f>
        <v/>
      </c>
      <c r="S62" s="56" t="str">
        <f>IF(AND('111'!J62="",'112'!J62=""),"",AVERAGE('111'!J62,'112'!J62,'113'!J62,'114'!J62))</f>
        <v/>
      </c>
      <c r="T62" s="81" t="str">
        <f>IF(S62="","",IF(S62&lt;Accueil!$E$5,Accueil!$G$5,IF(S62&lt;Accueil!$E$6,Accueil!$G$6,IF(S62&lt;Accueil!$E$7,Accueil!$G$7,IF(S62&lt;Accueil!$E$8,Accueil!$G$8,IF(S62&lt;Accueil!$E$9,Accueil!$G$9,IF(S62&lt;Accueil!$E$10,Accueil!$G$10,IF(S62&lt;Accueil!$E$11,Accueil!$G$11,Accueil!$G$12))))))))</f>
        <v/>
      </c>
      <c r="U62" s="81" t="str">
        <f>IF(AND('111'!E62="",'112'!E62=""),"",AVERAGE('111'!E62,'112'!E62,'113'!E62,'114'!E62))</f>
        <v/>
      </c>
      <c r="V62" s="81" t="str">
        <f>IF(U62="","",IF(U62&lt;Accueil!$E$5,Accueil!$G$5,IF(U62&lt;Accueil!$E$6,Accueil!$G$6,IF(U62&lt;Accueil!$E$7,Accueil!$G$7,IF(U62&lt;Accueil!$E$8,Accueil!$G$8,IF(U62&lt;Accueil!$E$9,Accueil!$G$9,IF(U62&lt;Accueil!$E$10,Accueil!$G$10,IF(U62&lt;Accueil!$E$11,Accueil!$G$11,Accueil!$G$12))))))))</f>
        <v/>
      </c>
      <c r="W62" s="82" t="str">
        <f t="shared" si="0"/>
        <v/>
      </c>
    </row>
    <row r="63" spans="2:23">
      <c r="B63" s="56">
        <v>59</v>
      </c>
      <c r="C63" s="57"/>
      <c r="D63" s="57"/>
      <c r="E63" s="82" t="str">
        <f>IF(AND('111'!AW63="",'112'!AW63=""),"",AVERAGE('111'!AW63,'112'!AW63,'113'!AW63,'114'!AW63))</f>
        <v/>
      </c>
      <c r="F63" s="81" t="str">
        <f>IF(E63="","",IF(E63&lt;Accueil!$E$5,Accueil!$G$5,IF(E63&lt;Accueil!$E$6,Accueil!$G$6,IF(E63&lt;Accueil!$E$7,Accueil!$G$7,IF(E63&lt;Accueil!$E$8,Accueil!$G$8,IF(E63&lt;Accueil!$E$9,Accueil!$G$9,IF(E63&lt;Accueil!$E$10,Accueil!$G$10,IF(E63&lt;Accueil!$E$11,Accueil!$G$11,Accueil!$G$12))))))))</f>
        <v/>
      </c>
      <c r="G63" s="82" t="str">
        <f>IF(AND('111'!AX63="",'112'!AX63=""),"",AVERAGE('111'!AX63,'112'!AX63,'113'!AX63,'114'!AX63))</f>
        <v/>
      </c>
      <c r="H63" s="81" t="str">
        <f>IF(G63="","",IF(G63&lt;Accueil!$E$5,Accueil!$O$5,IF(G63&lt;Accueil!$E$6,Accueil!$O$6,IF(G63&lt;Accueil!$E$7,Accueil!$O$7,IF(G63&lt;Accueil!$E$8,Accueil!$O$8,IF(G63&lt;Accueil!$E$9,Accueil!$O$9,IF(G63&lt;Accueil!$E$10,Accueil!$O$10,IF(G63&lt;Accueil!$E$11,Accueil!$O$11,Accueil!$O$12))))))))</f>
        <v/>
      </c>
      <c r="I63" s="56" t="str">
        <f>IF(AND('111'!AY63="",'112'!AY63=""),"",AVERAGE('111'!AY63,'112'!AY63,'113'!AY63,'114'!AY63))</f>
        <v/>
      </c>
      <c r="J63" s="81" t="str">
        <f>IF(I63="","",IF(I63&lt;Accueil!$E$5,Accueil!$G$5,IF(I63&lt;Accueil!$E$6,Accueil!$G$6,IF(I63&lt;Accueil!$E$7,Accueil!$G$7,IF(I63&lt;Accueil!$E$8,Accueil!$G$8,IF(I63&lt;Accueil!$E$9,Accueil!$G$9,IF(I63&lt;Accueil!$E$10,Accueil!$G$10,IF(I63&lt;Accueil!$E$11,Accueil!$G$11,Accueil!$G$12))))))))</f>
        <v/>
      </c>
      <c r="K63" s="56" t="str">
        <f>IF(AND('111'!F63="",'112'!F63=""),"",AVERAGE('111'!F63,'112'!F63,'113'!F63,'114'!F63))</f>
        <v/>
      </c>
      <c r="L63" s="81" t="str">
        <f>IF(K63="","",IF(K63&lt;Accueil!$E$5,Accueil!$G$5,IF(K63&lt;Accueil!$E$6,Accueil!$G$6,IF(K63&lt;Accueil!$E$7,Accueil!$G$7,IF(K63&lt;Accueil!$E$8,Accueil!$G$8,IF(K63&lt;Accueil!$E$9,Accueil!$G$9,IF(K63&lt;Accueil!$E$10,Accueil!$G$10,IF(K63&lt;Accueil!$E$11,Accueil!$G$11,Accueil!$G$12))))))))</f>
        <v/>
      </c>
      <c r="M63" s="56" t="str">
        <f>IF(AND('111'!G63="",'112'!G63="",'113'!G63="",'114'!G63=""),"",AVERAGE('111'!G63,'112'!G63,'113'!G63,'114'!G63))</f>
        <v/>
      </c>
      <c r="N63" s="81" t="str">
        <f>IF(M63="","",IF(M63&lt;Accueil!$E$5,Accueil!$G$5,IF(M63&lt;Accueil!$E$6,Accueil!$G$6,IF(M63&lt;Accueil!$E$7,Accueil!$G$7,IF(M63&lt;Accueil!$E$8,Accueil!$G$8,IF(M63&lt;Accueil!$E$9,Accueil!$G$9,IF(M63&lt;Accueil!$E$10,Accueil!$G$10,IF(M63&lt;Accueil!$E$11,Accueil!$G$11,Accueil!$G$12))))))))</f>
        <v/>
      </c>
      <c r="O63" s="56" t="str">
        <f>IF(AND('111'!H63="",'112'!H63=""),"",AVERAGE('111'!H63,'112'!H63,'113'!H63,'114'!H63))</f>
        <v/>
      </c>
      <c r="P63" s="81" t="str">
        <f>IF(O63="","",IF(O63&lt;Accueil!$E$5,Accueil!$G$5,IF(O63&lt;Accueil!$E$6,Accueil!$G$6,IF(O63&lt;Accueil!$E$7,Accueil!$G$7,IF(O63&lt;Accueil!$E$8,Accueil!$G$8,IF(O63&lt;Accueil!$E$9,Accueil!$G$9,IF(O63&lt;Accueil!$E$10,Accueil!$G$10,IF(O63&lt;Accueil!$E$11,Accueil!$G$11,Accueil!$G$12))))))))</f>
        <v/>
      </c>
      <c r="Q63" s="56" t="str">
        <f>IF(AND('111'!I63="",'112'!I63=""),"",AVERAGE('111'!I63,'112'!I63,'113'!I63,'114'!I63))</f>
        <v/>
      </c>
      <c r="R63" s="81" t="str">
        <f>IF(Q63="","",IF(Q63&lt;Accueil!$E$5,Accueil!$G$5,IF(Q63&lt;Accueil!$E$6,Accueil!$G$6,IF(Q63&lt;Accueil!$E$7,Accueil!$G$7,IF(Q63&lt;Accueil!$E$8,Accueil!$G$8,IF(Q63&lt;Accueil!$E$9,Accueil!$G$9,IF(Q63&lt;Accueil!$E$10,Accueil!$G$10,IF(Q63&lt;Accueil!$E$11,Accueil!$G$11,Accueil!$G$12))))))))</f>
        <v/>
      </c>
      <c r="S63" s="56" t="str">
        <f>IF(AND('111'!J63="",'112'!J63=""),"",AVERAGE('111'!J63,'112'!J63,'113'!J63,'114'!J63))</f>
        <v/>
      </c>
      <c r="T63" s="81" t="str">
        <f>IF(S63="","",IF(S63&lt;Accueil!$E$5,Accueil!$G$5,IF(S63&lt;Accueil!$E$6,Accueil!$G$6,IF(S63&lt;Accueil!$E$7,Accueil!$G$7,IF(S63&lt;Accueil!$E$8,Accueil!$G$8,IF(S63&lt;Accueil!$E$9,Accueil!$G$9,IF(S63&lt;Accueil!$E$10,Accueil!$G$10,IF(S63&lt;Accueil!$E$11,Accueil!$G$11,Accueil!$G$12))))))))</f>
        <v/>
      </c>
      <c r="U63" s="81" t="str">
        <f>IF(AND('111'!E63="",'112'!E63=""),"",AVERAGE('111'!E63,'112'!E63,'113'!E63,'114'!E63))</f>
        <v/>
      </c>
      <c r="V63" s="81" t="str">
        <f>IF(U63="","",IF(U63&lt;Accueil!$E$5,Accueil!$G$5,IF(U63&lt;Accueil!$E$6,Accueil!$G$6,IF(U63&lt;Accueil!$E$7,Accueil!$G$7,IF(U63&lt;Accueil!$E$8,Accueil!$G$8,IF(U63&lt;Accueil!$E$9,Accueil!$G$9,IF(U63&lt;Accueil!$E$10,Accueil!$G$10,IF(U63&lt;Accueil!$E$11,Accueil!$G$11,Accueil!$G$12))))))))</f>
        <v/>
      </c>
      <c r="W63" s="82" t="str">
        <f t="shared" si="0"/>
        <v/>
      </c>
    </row>
    <row r="64" spans="2:23">
      <c r="B64" s="56">
        <v>60</v>
      </c>
      <c r="C64" s="57"/>
      <c r="D64" s="57"/>
      <c r="E64" s="82" t="str">
        <f>IF(AND('111'!AW64="",'112'!AW64=""),"",AVERAGE('111'!AW64,'112'!AW64,'113'!AW64,'114'!AW64))</f>
        <v/>
      </c>
      <c r="F64" s="81" t="str">
        <f>IF(E64="","",IF(E64&lt;Accueil!$E$5,Accueil!$G$5,IF(E64&lt;Accueil!$E$6,Accueil!$G$6,IF(E64&lt;Accueil!$E$7,Accueil!$G$7,IF(E64&lt;Accueil!$E$8,Accueil!$G$8,IF(E64&lt;Accueil!$E$9,Accueil!$G$9,IF(E64&lt;Accueil!$E$10,Accueil!$G$10,IF(E64&lt;Accueil!$E$11,Accueil!$G$11,Accueil!$G$12))))))))</f>
        <v/>
      </c>
      <c r="G64" s="82" t="str">
        <f>IF(AND('111'!AX64="",'112'!AX64=""),"",AVERAGE('111'!AX64,'112'!AX64,'113'!AX64,'114'!AX64))</f>
        <v/>
      </c>
      <c r="H64" s="81" t="str">
        <f>IF(G64="","",IF(G64&lt;Accueil!$E$5,Accueil!$O$5,IF(G64&lt;Accueil!$E$6,Accueil!$O$6,IF(G64&lt;Accueil!$E$7,Accueil!$O$7,IF(G64&lt;Accueil!$E$8,Accueil!$O$8,IF(G64&lt;Accueil!$E$9,Accueil!$O$9,IF(G64&lt;Accueil!$E$10,Accueil!$O$10,IF(G64&lt;Accueil!$E$11,Accueil!$O$11,Accueil!$O$12))))))))</f>
        <v/>
      </c>
      <c r="I64" s="56" t="str">
        <f>IF(AND('111'!AY64="",'112'!AY64=""),"",AVERAGE('111'!AY64,'112'!AY64,'113'!AY64,'114'!AY64))</f>
        <v/>
      </c>
      <c r="J64" s="81" t="str">
        <f>IF(I64="","",IF(I64&lt;Accueil!$E$5,Accueil!$G$5,IF(I64&lt;Accueil!$E$6,Accueil!$G$6,IF(I64&lt;Accueil!$E$7,Accueil!$G$7,IF(I64&lt;Accueil!$E$8,Accueil!$G$8,IF(I64&lt;Accueil!$E$9,Accueil!$G$9,IF(I64&lt;Accueil!$E$10,Accueil!$G$10,IF(I64&lt;Accueil!$E$11,Accueil!$G$11,Accueil!$G$12))))))))</f>
        <v/>
      </c>
      <c r="K64" s="56" t="str">
        <f>IF(AND('111'!F64="",'112'!F64=""),"",AVERAGE('111'!F64,'112'!F64,'113'!F64,'114'!F64))</f>
        <v/>
      </c>
      <c r="L64" s="81" t="str">
        <f>IF(K64="","",IF(K64&lt;Accueil!$E$5,Accueil!$G$5,IF(K64&lt;Accueil!$E$6,Accueil!$G$6,IF(K64&lt;Accueil!$E$7,Accueil!$G$7,IF(K64&lt;Accueil!$E$8,Accueil!$G$8,IF(K64&lt;Accueil!$E$9,Accueil!$G$9,IF(K64&lt;Accueil!$E$10,Accueil!$G$10,IF(K64&lt;Accueil!$E$11,Accueil!$G$11,Accueil!$G$12))))))))</f>
        <v/>
      </c>
      <c r="M64" s="56" t="str">
        <f>IF(AND('111'!G64="",'112'!G64="",'113'!G64="",'114'!G64=""),"",AVERAGE('111'!G64,'112'!G64,'113'!G64,'114'!G64))</f>
        <v/>
      </c>
      <c r="N64" s="81" t="str">
        <f>IF(M64="","",IF(M64&lt;Accueil!$E$5,Accueil!$G$5,IF(M64&lt;Accueil!$E$6,Accueil!$G$6,IF(M64&lt;Accueil!$E$7,Accueil!$G$7,IF(M64&lt;Accueil!$E$8,Accueil!$G$8,IF(M64&lt;Accueil!$E$9,Accueil!$G$9,IF(M64&lt;Accueil!$E$10,Accueil!$G$10,IF(M64&lt;Accueil!$E$11,Accueil!$G$11,Accueil!$G$12))))))))</f>
        <v/>
      </c>
      <c r="O64" s="56" t="str">
        <f>IF(AND('111'!H64="",'112'!H64=""),"",AVERAGE('111'!H64,'112'!H64,'113'!H64,'114'!H64))</f>
        <v/>
      </c>
      <c r="P64" s="81" t="str">
        <f>IF(O64="","",IF(O64&lt;Accueil!$E$5,Accueil!$G$5,IF(O64&lt;Accueil!$E$6,Accueil!$G$6,IF(O64&lt;Accueil!$E$7,Accueil!$G$7,IF(O64&lt;Accueil!$E$8,Accueil!$G$8,IF(O64&lt;Accueil!$E$9,Accueil!$G$9,IF(O64&lt;Accueil!$E$10,Accueil!$G$10,IF(O64&lt;Accueil!$E$11,Accueil!$G$11,Accueil!$G$12))))))))</f>
        <v/>
      </c>
      <c r="Q64" s="56" t="str">
        <f>IF(AND('111'!I64="",'112'!I64=""),"",AVERAGE('111'!I64,'112'!I64,'113'!I64,'114'!I64))</f>
        <v/>
      </c>
      <c r="R64" s="81" t="str">
        <f>IF(Q64="","",IF(Q64&lt;Accueil!$E$5,Accueil!$G$5,IF(Q64&lt;Accueil!$E$6,Accueil!$G$6,IF(Q64&lt;Accueil!$E$7,Accueil!$G$7,IF(Q64&lt;Accueil!$E$8,Accueil!$G$8,IF(Q64&lt;Accueil!$E$9,Accueil!$G$9,IF(Q64&lt;Accueil!$E$10,Accueil!$G$10,IF(Q64&lt;Accueil!$E$11,Accueil!$G$11,Accueil!$G$12))))))))</f>
        <v/>
      </c>
      <c r="S64" s="56" t="str">
        <f>IF(AND('111'!J64="",'112'!J64=""),"",AVERAGE('111'!J64,'112'!J64,'113'!J64,'114'!J64))</f>
        <v/>
      </c>
      <c r="T64" s="81" t="str">
        <f>IF(S64="","",IF(S64&lt;Accueil!$E$5,Accueil!$G$5,IF(S64&lt;Accueil!$E$6,Accueil!$G$6,IF(S64&lt;Accueil!$E$7,Accueil!$G$7,IF(S64&lt;Accueil!$E$8,Accueil!$G$8,IF(S64&lt;Accueil!$E$9,Accueil!$G$9,IF(S64&lt;Accueil!$E$10,Accueil!$G$10,IF(S64&lt;Accueil!$E$11,Accueil!$G$11,Accueil!$G$12))))))))</f>
        <v/>
      </c>
      <c r="U64" s="81" t="str">
        <f>IF(AND('111'!E64="",'112'!E64=""),"",AVERAGE('111'!E64,'112'!E64,'113'!E64,'114'!E64))</f>
        <v/>
      </c>
      <c r="V64" s="81" t="str">
        <f>IF(U64="","",IF(U64&lt;Accueil!$E$5,Accueil!$G$5,IF(U64&lt;Accueil!$E$6,Accueil!$G$6,IF(U64&lt;Accueil!$E$7,Accueil!$G$7,IF(U64&lt;Accueil!$E$8,Accueil!$G$8,IF(U64&lt;Accueil!$E$9,Accueil!$G$9,IF(U64&lt;Accueil!$E$10,Accueil!$G$10,IF(U64&lt;Accueil!$E$11,Accueil!$G$11,Accueil!$G$12))))))))</f>
        <v/>
      </c>
      <c r="W64" s="82" t="str">
        <f t="shared" si="0"/>
        <v/>
      </c>
    </row>
    <row r="65" spans="2:23">
      <c r="B65" s="56">
        <v>61</v>
      </c>
      <c r="C65" s="57"/>
      <c r="D65" s="57"/>
      <c r="E65" s="82" t="str">
        <f>IF(AND('111'!AW65="",'112'!AW65=""),"",AVERAGE('111'!AW65,'112'!AW65,'113'!AW65,'114'!AW65))</f>
        <v/>
      </c>
      <c r="F65" s="81" t="str">
        <f>IF(E65="","",IF(E65&lt;Accueil!$E$5,Accueil!$G$5,IF(E65&lt;Accueil!$E$6,Accueil!$G$6,IF(E65&lt;Accueil!$E$7,Accueil!$G$7,IF(E65&lt;Accueil!$E$8,Accueil!$G$8,IF(E65&lt;Accueil!$E$9,Accueil!$G$9,IF(E65&lt;Accueil!$E$10,Accueil!$G$10,IF(E65&lt;Accueil!$E$11,Accueil!$G$11,Accueil!$G$12))))))))</f>
        <v/>
      </c>
      <c r="G65" s="82" t="str">
        <f>IF(AND('111'!AX65="",'112'!AX65=""),"",AVERAGE('111'!AX65,'112'!AX65,'113'!AX65,'114'!AX65))</f>
        <v/>
      </c>
      <c r="H65" s="81" t="str">
        <f>IF(G65="","",IF(G65&lt;Accueil!$E$5,Accueil!$O$5,IF(G65&lt;Accueil!$E$6,Accueil!$O$6,IF(G65&lt;Accueil!$E$7,Accueil!$O$7,IF(G65&lt;Accueil!$E$8,Accueil!$O$8,IF(G65&lt;Accueil!$E$9,Accueil!$O$9,IF(G65&lt;Accueil!$E$10,Accueil!$O$10,IF(G65&lt;Accueil!$E$11,Accueil!$O$11,Accueil!$O$12))))))))</f>
        <v/>
      </c>
      <c r="I65" s="56" t="str">
        <f>IF(AND('111'!AY65="",'112'!AY65=""),"",AVERAGE('111'!AY65,'112'!AY65,'113'!AY65,'114'!AY65))</f>
        <v/>
      </c>
      <c r="J65" s="81" t="str">
        <f>IF(I65="","",IF(I65&lt;Accueil!$E$5,Accueil!$G$5,IF(I65&lt;Accueil!$E$6,Accueil!$G$6,IF(I65&lt;Accueil!$E$7,Accueil!$G$7,IF(I65&lt;Accueil!$E$8,Accueil!$G$8,IF(I65&lt;Accueil!$E$9,Accueil!$G$9,IF(I65&lt;Accueil!$E$10,Accueil!$G$10,IF(I65&lt;Accueil!$E$11,Accueil!$G$11,Accueil!$G$12))))))))</f>
        <v/>
      </c>
      <c r="K65" s="56" t="str">
        <f>IF(AND('111'!F65="",'112'!F65=""),"",AVERAGE('111'!F65,'112'!F65,'113'!F65,'114'!F65))</f>
        <v/>
      </c>
      <c r="L65" s="81" t="str">
        <f>IF(K65="","",IF(K65&lt;Accueil!$E$5,Accueil!$G$5,IF(K65&lt;Accueil!$E$6,Accueil!$G$6,IF(K65&lt;Accueil!$E$7,Accueil!$G$7,IF(K65&lt;Accueil!$E$8,Accueil!$G$8,IF(K65&lt;Accueil!$E$9,Accueil!$G$9,IF(K65&lt;Accueil!$E$10,Accueil!$G$10,IF(K65&lt;Accueil!$E$11,Accueil!$G$11,Accueil!$G$12))))))))</f>
        <v/>
      </c>
      <c r="M65" s="56" t="str">
        <f>IF(AND('111'!G65="",'112'!G65="",'113'!G65="",'114'!G65=""),"",AVERAGE('111'!G65,'112'!G65,'113'!G65,'114'!G65))</f>
        <v/>
      </c>
      <c r="N65" s="81" t="str">
        <f>IF(M65="","",IF(M65&lt;Accueil!$E$5,Accueil!$G$5,IF(M65&lt;Accueil!$E$6,Accueil!$G$6,IF(M65&lt;Accueil!$E$7,Accueil!$G$7,IF(M65&lt;Accueil!$E$8,Accueil!$G$8,IF(M65&lt;Accueil!$E$9,Accueil!$G$9,IF(M65&lt;Accueil!$E$10,Accueil!$G$10,IF(M65&lt;Accueil!$E$11,Accueil!$G$11,Accueil!$G$12))))))))</f>
        <v/>
      </c>
      <c r="O65" s="56" t="str">
        <f>IF(AND('111'!H65="",'112'!H65=""),"",AVERAGE('111'!H65,'112'!H65,'113'!H65,'114'!H65))</f>
        <v/>
      </c>
      <c r="P65" s="81" t="str">
        <f>IF(O65="","",IF(O65&lt;Accueil!$E$5,Accueil!$G$5,IF(O65&lt;Accueil!$E$6,Accueil!$G$6,IF(O65&lt;Accueil!$E$7,Accueil!$G$7,IF(O65&lt;Accueil!$E$8,Accueil!$G$8,IF(O65&lt;Accueil!$E$9,Accueil!$G$9,IF(O65&lt;Accueil!$E$10,Accueil!$G$10,IF(O65&lt;Accueil!$E$11,Accueil!$G$11,Accueil!$G$12))))))))</f>
        <v/>
      </c>
      <c r="Q65" s="56" t="str">
        <f>IF(AND('111'!I65="",'112'!I65=""),"",AVERAGE('111'!I65,'112'!I65,'113'!I65,'114'!I65))</f>
        <v/>
      </c>
      <c r="R65" s="81" t="str">
        <f>IF(Q65="","",IF(Q65&lt;Accueil!$E$5,Accueil!$G$5,IF(Q65&lt;Accueil!$E$6,Accueil!$G$6,IF(Q65&lt;Accueil!$E$7,Accueil!$G$7,IF(Q65&lt;Accueil!$E$8,Accueil!$G$8,IF(Q65&lt;Accueil!$E$9,Accueil!$G$9,IF(Q65&lt;Accueil!$E$10,Accueil!$G$10,IF(Q65&lt;Accueil!$E$11,Accueil!$G$11,Accueil!$G$12))))))))</f>
        <v/>
      </c>
      <c r="S65" s="56" t="str">
        <f>IF(AND('111'!J65="",'112'!J65=""),"",AVERAGE('111'!J65,'112'!J65,'113'!J65,'114'!J65))</f>
        <v/>
      </c>
      <c r="T65" s="81" t="str">
        <f>IF(S65="","",IF(S65&lt;Accueil!$E$5,Accueil!$G$5,IF(S65&lt;Accueil!$E$6,Accueil!$G$6,IF(S65&lt;Accueil!$E$7,Accueil!$G$7,IF(S65&lt;Accueil!$E$8,Accueil!$G$8,IF(S65&lt;Accueil!$E$9,Accueil!$G$9,IF(S65&lt;Accueil!$E$10,Accueil!$G$10,IF(S65&lt;Accueil!$E$11,Accueil!$G$11,Accueil!$G$12))))))))</f>
        <v/>
      </c>
      <c r="U65" s="81" t="str">
        <f>IF(AND('111'!E65="",'112'!E65=""),"",AVERAGE('111'!E65,'112'!E65,'113'!E65,'114'!E65))</f>
        <v/>
      </c>
      <c r="V65" s="81" t="str">
        <f>IF(U65="","",IF(U65&lt;Accueil!$E$5,Accueil!$G$5,IF(U65&lt;Accueil!$E$6,Accueil!$G$6,IF(U65&lt;Accueil!$E$7,Accueil!$G$7,IF(U65&lt;Accueil!$E$8,Accueil!$G$8,IF(U65&lt;Accueil!$E$9,Accueil!$G$9,IF(U65&lt;Accueil!$E$10,Accueil!$G$10,IF(U65&lt;Accueil!$E$11,Accueil!$G$11,Accueil!$G$12))))))))</f>
        <v/>
      </c>
      <c r="W65" s="82" t="str">
        <f t="shared" si="0"/>
        <v/>
      </c>
    </row>
    <row r="66" spans="2:23">
      <c r="B66" s="56">
        <v>62</v>
      </c>
      <c r="C66" s="57"/>
      <c r="D66" s="57"/>
      <c r="E66" s="82" t="str">
        <f>IF(AND('111'!AW66="",'112'!AW66=""),"",AVERAGE('111'!AW66,'112'!AW66,'113'!AW66,'114'!AW66))</f>
        <v/>
      </c>
      <c r="F66" s="81" t="str">
        <f>IF(E66="","",IF(E66&lt;Accueil!$E$5,Accueil!$G$5,IF(E66&lt;Accueil!$E$6,Accueil!$G$6,IF(E66&lt;Accueil!$E$7,Accueil!$G$7,IF(E66&lt;Accueil!$E$8,Accueil!$G$8,IF(E66&lt;Accueil!$E$9,Accueil!$G$9,IF(E66&lt;Accueil!$E$10,Accueil!$G$10,IF(E66&lt;Accueil!$E$11,Accueil!$G$11,Accueil!$G$12))))))))</f>
        <v/>
      </c>
      <c r="G66" s="82" t="str">
        <f>IF(AND('111'!AX66="",'112'!AX66=""),"",AVERAGE('111'!AX66,'112'!AX66,'113'!AX66,'114'!AX66))</f>
        <v/>
      </c>
      <c r="H66" s="81" t="str">
        <f>IF(G66="","",IF(G66&lt;Accueil!$E$5,Accueil!$O$5,IF(G66&lt;Accueil!$E$6,Accueil!$O$6,IF(G66&lt;Accueil!$E$7,Accueil!$O$7,IF(G66&lt;Accueil!$E$8,Accueil!$O$8,IF(G66&lt;Accueil!$E$9,Accueil!$O$9,IF(G66&lt;Accueil!$E$10,Accueil!$O$10,IF(G66&lt;Accueil!$E$11,Accueil!$O$11,Accueil!$O$12))))))))</f>
        <v/>
      </c>
      <c r="I66" s="56" t="str">
        <f>IF(AND('111'!AY66="",'112'!AY66=""),"",AVERAGE('111'!AY66,'112'!AY66,'113'!AY66,'114'!AY66))</f>
        <v/>
      </c>
      <c r="J66" s="81" t="str">
        <f>IF(I66="","",IF(I66&lt;Accueil!$E$5,Accueil!$G$5,IF(I66&lt;Accueil!$E$6,Accueil!$G$6,IF(I66&lt;Accueil!$E$7,Accueil!$G$7,IF(I66&lt;Accueil!$E$8,Accueil!$G$8,IF(I66&lt;Accueil!$E$9,Accueil!$G$9,IF(I66&lt;Accueil!$E$10,Accueil!$G$10,IF(I66&lt;Accueil!$E$11,Accueil!$G$11,Accueil!$G$12))))))))</f>
        <v/>
      </c>
      <c r="K66" s="56" t="str">
        <f>IF(AND('111'!F66="",'112'!F66=""),"",AVERAGE('111'!F66,'112'!F66,'113'!F66,'114'!F66))</f>
        <v/>
      </c>
      <c r="L66" s="81" t="str">
        <f>IF(K66="","",IF(K66&lt;Accueil!$E$5,Accueil!$G$5,IF(K66&lt;Accueil!$E$6,Accueil!$G$6,IF(K66&lt;Accueil!$E$7,Accueil!$G$7,IF(K66&lt;Accueil!$E$8,Accueil!$G$8,IF(K66&lt;Accueil!$E$9,Accueil!$G$9,IF(K66&lt;Accueil!$E$10,Accueil!$G$10,IF(K66&lt;Accueil!$E$11,Accueil!$G$11,Accueil!$G$12))))))))</f>
        <v/>
      </c>
      <c r="M66" s="56" t="str">
        <f>IF(AND('111'!G66="",'112'!G66="",'113'!G66="",'114'!G66=""),"",AVERAGE('111'!G66,'112'!G66,'113'!G66,'114'!G66))</f>
        <v/>
      </c>
      <c r="N66" s="81" t="str">
        <f>IF(M66="","",IF(M66&lt;Accueil!$E$5,Accueil!$G$5,IF(M66&lt;Accueil!$E$6,Accueil!$G$6,IF(M66&lt;Accueil!$E$7,Accueil!$G$7,IF(M66&lt;Accueil!$E$8,Accueil!$G$8,IF(M66&lt;Accueil!$E$9,Accueil!$G$9,IF(M66&lt;Accueil!$E$10,Accueil!$G$10,IF(M66&lt;Accueil!$E$11,Accueil!$G$11,Accueil!$G$12))))))))</f>
        <v/>
      </c>
      <c r="O66" s="56" t="str">
        <f>IF(AND('111'!H66="",'112'!H66=""),"",AVERAGE('111'!H66,'112'!H66,'113'!H66,'114'!H66))</f>
        <v/>
      </c>
      <c r="P66" s="81" t="str">
        <f>IF(O66="","",IF(O66&lt;Accueil!$E$5,Accueil!$G$5,IF(O66&lt;Accueil!$E$6,Accueil!$G$6,IF(O66&lt;Accueil!$E$7,Accueil!$G$7,IF(O66&lt;Accueil!$E$8,Accueil!$G$8,IF(O66&lt;Accueil!$E$9,Accueil!$G$9,IF(O66&lt;Accueil!$E$10,Accueil!$G$10,IF(O66&lt;Accueil!$E$11,Accueil!$G$11,Accueil!$G$12))))))))</f>
        <v/>
      </c>
      <c r="Q66" s="56" t="str">
        <f>IF(AND('111'!I66="",'112'!I66=""),"",AVERAGE('111'!I66,'112'!I66,'113'!I66,'114'!I66))</f>
        <v/>
      </c>
      <c r="R66" s="81" t="str">
        <f>IF(Q66="","",IF(Q66&lt;Accueil!$E$5,Accueil!$G$5,IF(Q66&lt;Accueil!$E$6,Accueil!$G$6,IF(Q66&lt;Accueil!$E$7,Accueil!$G$7,IF(Q66&lt;Accueil!$E$8,Accueil!$G$8,IF(Q66&lt;Accueil!$E$9,Accueil!$G$9,IF(Q66&lt;Accueil!$E$10,Accueil!$G$10,IF(Q66&lt;Accueil!$E$11,Accueil!$G$11,Accueil!$G$12))))))))</f>
        <v/>
      </c>
      <c r="S66" s="56" t="str">
        <f>IF(AND('111'!J66="",'112'!J66=""),"",AVERAGE('111'!J66,'112'!J66,'113'!J66,'114'!J66))</f>
        <v/>
      </c>
      <c r="T66" s="81" t="str">
        <f>IF(S66="","",IF(S66&lt;Accueil!$E$5,Accueil!$G$5,IF(S66&lt;Accueil!$E$6,Accueil!$G$6,IF(S66&lt;Accueil!$E$7,Accueil!$G$7,IF(S66&lt;Accueil!$E$8,Accueil!$G$8,IF(S66&lt;Accueil!$E$9,Accueil!$G$9,IF(S66&lt;Accueil!$E$10,Accueil!$G$10,IF(S66&lt;Accueil!$E$11,Accueil!$G$11,Accueil!$G$12))))))))</f>
        <v/>
      </c>
      <c r="U66" s="81" t="str">
        <f>IF(AND('111'!E66="",'112'!E66=""),"",AVERAGE('111'!E66,'112'!E66,'113'!E66,'114'!E66))</f>
        <v/>
      </c>
      <c r="V66" s="81" t="str">
        <f>IF(U66="","",IF(U66&lt;Accueil!$E$5,Accueil!$G$5,IF(U66&lt;Accueil!$E$6,Accueil!$G$6,IF(U66&lt;Accueil!$E$7,Accueil!$G$7,IF(U66&lt;Accueil!$E$8,Accueil!$G$8,IF(U66&lt;Accueil!$E$9,Accueil!$G$9,IF(U66&lt;Accueil!$E$10,Accueil!$G$10,IF(U66&lt;Accueil!$E$11,Accueil!$G$11,Accueil!$G$12))))))))</f>
        <v/>
      </c>
      <c r="W66" s="82" t="str">
        <f t="shared" si="0"/>
        <v/>
      </c>
    </row>
    <row r="67" spans="2:23">
      <c r="B67" s="56">
        <v>63</v>
      </c>
      <c r="C67" s="57"/>
      <c r="D67" s="57"/>
      <c r="E67" s="82" t="str">
        <f>IF(AND('111'!AW67="",'112'!AW67=""),"",AVERAGE('111'!AW67,'112'!AW67,'113'!AW67,'114'!AW67))</f>
        <v/>
      </c>
      <c r="F67" s="81" t="str">
        <f>IF(E67="","",IF(E67&lt;Accueil!$E$5,Accueil!$G$5,IF(E67&lt;Accueil!$E$6,Accueil!$G$6,IF(E67&lt;Accueil!$E$7,Accueil!$G$7,IF(E67&lt;Accueil!$E$8,Accueil!$G$8,IF(E67&lt;Accueil!$E$9,Accueil!$G$9,IF(E67&lt;Accueil!$E$10,Accueil!$G$10,IF(E67&lt;Accueil!$E$11,Accueil!$G$11,Accueil!$G$12))))))))</f>
        <v/>
      </c>
      <c r="G67" s="82" t="str">
        <f>IF(AND('111'!AX67="",'112'!AX67=""),"",AVERAGE('111'!AX67,'112'!AX67,'113'!AX67,'114'!AX67))</f>
        <v/>
      </c>
      <c r="H67" s="81" t="str">
        <f>IF(G67="","",IF(G67&lt;Accueil!$E$5,Accueil!$O$5,IF(G67&lt;Accueil!$E$6,Accueil!$O$6,IF(G67&lt;Accueil!$E$7,Accueil!$O$7,IF(G67&lt;Accueil!$E$8,Accueil!$O$8,IF(G67&lt;Accueil!$E$9,Accueil!$O$9,IF(G67&lt;Accueil!$E$10,Accueil!$O$10,IF(G67&lt;Accueil!$E$11,Accueil!$O$11,Accueil!$O$12))))))))</f>
        <v/>
      </c>
      <c r="I67" s="56" t="str">
        <f>IF(AND('111'!AY67="",'112'!AY67=""),"",AVERAGE('111'!AY67,'112'!AY67,'113'!AY67,'114'!AY67))</f>
        <v/>
      </c>
      <c r="J67" s="81" t="str">
        <f>IF(I67="","",IF(I67&lt;Accueil!$E$5,Accueil!$G$5,IF(I67&lt;Accueil!$E$6,Accueil!$G$6,IF(I67&lt;Accueil!$E$7,Accueil!$G$7,IF(I67&lt;Accueil!$E$8,Accueil!$G$8,IF(I67&lt;Accueil!$E$9,Accueil!$G$9,IF(I67&lt;Accueil!$E$10,Accueil!$G$10,IF(I67&lt;Accueil!$E$11,Accueil!$G$11,Accueil!$G$12))))))))</f>
        <v/>
      </c>
      <c r="K67" s="56" t="str">
        <f>IF(AND('111'!F67="",'112'!F67=""),"",AVERAGE('111'!F67,'112'!F67,'113'!F67,'114'!F67))</f>
        <v/>
      </c>
      <c r="L67" s="81" t="str">
        <f>IF(K67="","",IF(K67&lt;Accueil!$E$5,Accueil!$G$5,IF(K67&lt;Accueil!$E$6,Accueil!$G$6,IF(K67&lt;Accueil!$E$7,Accueil!$G$7,IF(K67&lt;Accueil!$E$8,Accueil!$G$8,IF(K67&lt;Accueil!$E$9,Accueil!$G$9,IF(K67&lt;Accueil!$E$10,Accueil!$G$10,IF(K67&lt;Accueil!$E$11,Accueil!$G$11,Accueil!$G$12))))))))</f>
        <v/>
      </c>
      <c r="M67" s="56" t="str">
        <f>IF(AND('111'!G67="",'112'!G67="",'113'!G67="",'114'!G67=""),"",AVERAGE('111'!G67,'112'!G67,'113'!G67,'114'!G67))</f>
        <v/>
      </c>
      <c r="N67" s="81" t="str">
        <f>IF(M67="","",IF(M67&lt;Accueil!$E$5,Accueil!$G$5,IF(M67&lt;Accueil!$E$6,Accueil!$G$6,IF(M67&lt;Accueil!$E$7,Accueil!$G$7,IF(M67&lt;Accueil!$E$8,Accueil!$G$8,IF(M67&lt;Accueil!$E$9,Accueil!$G$9,IF(M67&lt;Accueil!$E$10,Accueil!$G$10,IF(M67&lt;Accueil!$E$11,Accueil!$G$11,Accueil!$G$12))))))))</f>
        <v/>
      </c>
      <c r="O67" s="56" t="str">
        <f>IF(AND('111'!H67="",'112'!H67=""),"",AVERAGE('111'!H67,'112'!H67,'113'!H67,'114'!H67))</f>
        <v/>
      </c>
      <c r="P67" s="81" t="str">
        <f>IF(O67="","",IF(O67&lt;Accueil!$E$5,Accueil!$G$5,IF(O67&lt;Accueil!$E$6,Accueil!$G$6,IF(O67&lt;Accueil!$E$7,Accueil!$G$7,IF(O67&lt;Accueil!$E$8,Accueil!$G$8,IF(O67&lt;Accueil!$E$9,Accueil!$G$9,IF(O67&lt;Accueil!$E$10,Accueil!$G$10,IF(O67&lt;Accueil!$E$11,Accueil!$G$11,Accueil!$G$12))))))))</f>
        <v/>
      </c>
      <c r="Q67" s="56" t="str">
        <f>IF(AND('111'!I67="",'112'!I67=""),"",AVERAGE('111'!I67,'112'!I67,'113'!I67,'114'!I67))</f>
        <v/>
      </c>
      <c r="R67" s="81" t="str">
        <f>IF(Q67="","",IF(Q67&lt;Accueil!$E$5,Accueil!$G$5,IF(Q67&lt;Accueil!$E$6,Accueil!$G$6,IF(Q67&lt;Accueil!$E$7,Accueil!$G$7,IF(Q67&lt;Accueil!$E$8,Accueil!$G$8,IF(Q67&lt;Accueil!$E$9,Accueil!$G$9,IF(Q67&lt;Accueil!$E$10,Accueil!$G$10,IF(Q67&lt;Accueil!$E$11,Accueil!$G$11,Accueil!$G$12))))))))</f>
        <v/>
      </c>
      <c r="S67" s="56" t="str">
        <f>IF(AND('111'!J67="",'112'!J67=""),"",AVERAGE('111'!J67,'112'!J67,'113'!J67,'114'!J67))</f>
        <v/>
      </c>
      <c r="T67" s="81" t="str">
        <f>IF(S67="","",IF(S67&lt;Accueil!$E$5,Accueil!$G$5,IF(S67&lt;Accueil!$E$6,Accueil!$G$6,IF(S67&lt;Accueil!$E$7,Accueil!$G$7,IF(S67&lt;Accueil!$E$8,Accueil!$G$8,IF(S67&lt;Accueil!$E$9,Accueil!$G$9,IF(S67&lt;Accueil!$E$10,Accueil!$G$10,IF(S67&lt;Accueil!$E$11,Accueil!$G$11,Accueil!$G$12))))))))</f>
        <v/>
      </c>
      <c r="U67" s="81" t="str">
        <f>IF(AND('111'!E67="",'112'!E67=""),"",AVERAGE('111'!E67,'112'!E67,'113'!E67,'114'!E67))</f>
        <v/>
      </c>
      <c r="V67" s="81" t="str">
        <f>IF(U67="","",IF(U67&lt;Accueil!$E$5,Accueil!$G$5,IF(U67&lt;Accueil!$E$6,Accueil!$G$6,IF(U67&lt;Accueil!$E$7,Accueil!$G$7,IF(U67&lt;Accueil!$E$8,Accueil!$G$8,IF(U67&lt;Accueil!$E$9,Accueil!$G$9,IF(U67&lt;Accueil!$E$10,Accueil!$G$10,IF(U67&lt;Accueil!$E$11,Accueil!$G$11,Accueil!$G$12))))))))</f>
        <v/>
      </c>
      <c r="W67" s="82" t="str">
        <f t="shared" si="0"/>
        <v/>
      </c>
    </row>
    <row r="68" spans="2:23">
      <c r="B68" s="56">
        <v>64</v>
      </c>
      <c r="C68" s="57"/>
      <c r="D68" s="57"/>
      <c r="E68" s="82" t="str">
        <f>IF(AND('111'!AW68="",'112'!AW68=""),"",AVERAGE('111'!AW68,'112'!AW68,'113'!AW68,'114'!AW68))</f>
        <v/>
      </c>
      <c r="F68" s="81" t="str">
        <f>IF(E68="","",IF(E68&lt;Accueil!$E$5,Accueil!$G$5,IF(E68&lt;Accueil!$E$6,Accueil!$G$6,IF(E68&lt;Accueil!$E$7,Accueil!$G$7,IF(E68&lt;Accueil!$E$8,Accueil!$G$8,IF(E68&lt;Accueil!$E$9,Accueil!$G$9,IF(E68&lt;Accueil!$E$10,Accueil!$G$10,IF(E68&lt;Accueil!$E$11,Accueil!$G$11,Accueil!$G$12))))))))</f>
        <v/>
      </c>
      <c r="G68" s="82" t="str">
        <f>IF(AND('111'!AX68="",'112'!AX68=""),"",AVERAGE('111'!AX68,'112'!AX68,'113'!AX68,'114'!AX68))</f>
        <v/>
      </c>
      <c r="H68" s="81" t="str">
        <f>IF(G68="","",IF(G68&lt;Accueil!$E$5,Accueil!$O$5,IF(G68&lt;Accueil!$E$6,Accueil!$O$6,IF(G68&lt;Accueil!$E$7,Accueil!$O$7,IF(G68&lt;Accueil!$E$8,Accueil!$O$8,IF(G68&lt;Accueil!$E$9,Accueil!$O$9,IF(G68&lt;Accueil!$E$10,Accueil!$O$10,IF(G68&lt;Accueil!$E$11,Accueil!$O$11,Accueil!$O$12))))))))</f>
        <v/>
      </c>
      <c r="I68" s="56" t="str">
        <f>IF(AND('111'!AY68="",'112'!AY68=""),"",AVERAGE('111'!AY68,'112'!AY68,'113'!AY68,'114'!AY68))</f>
        <v/>
      </c>
      <c r="J68" s="81" t="str">
        <f>IF(I68="","",IF(I68&lt;Accueil!$E$5,Accueil!$G$5,IF(I68&lt;Accueil!$E$6,Accueil!$G$6,IF(I68&lt;Accueil!$E$7,Accueil!$G$7,IF(I68&lt;Accueil!$E$8,Accueil!$G$8,IF(I68&lt;Accueil!$E$9,Accueil!$G$9,IF(I68&lt;Accueil!$E$10,Accueil!$G$10,IF(I68&lt;Accueil!$E$11,Accueil!$G$11,Accueil!$G$12))))))))</f>
        <v/>
      </c>
      <c r="K68" s="56" t="str">
        <f>IF(AND('111'!F68="",'112'!F68=""),"",AVERAGE('111'!F68,'112'!F68,'113'!F68,'114'!F68))</f>
        <v/>
      </c>
      <c r="L68" s="81" t="str">
        <f>IF(K68="","",IF(K68&lt;Accueil!$E$5,Accueil!$G$5,IF(K68&lt;Accueil!$E$6,Accueil!$G$6,IF(K68&lt;Accueil!$E$7,Accueil!$G$7,IF(K68&lt;Accueil!$E$8,Accueil!$G$8,IF(K68&lt;Accueil!$E$9,Accueil!$G$9,IF(K68&lt;Accueil!$E$10,Accueil!$G$10,IF(K68&lt;Accueil!$E$11,Accueil!$G$11,Accueil!$G$12))))))))</f>
        <v/>
      </c>
      <c r="M68" s="56" t="str">
        <f>IF(AND('111'!G68="",'112'!G68="",'113'!G68="",'114'!G68=""),"",AVERAGE('111'!G68,'112'!G68,'113'!G68,'114'!G68))</f>
        <v/>
      </c>
      <c r="N68" s="81" t="str">
        <f>IF(M68="","",IF(M68&lt;Accueil!$E$5,Accueil!$G$5,IF(M68&lt;Accueil!$E$6,Accueil!$G$6,IF(M68&lt;Accueil!$E$7,Accueil!$G$7,IF(M68&lt;Accueil!$E$8,Accueil!$G$8,IF(M68&lt;Accueil!$E$9,Accueil!$G$9,IF(M68&lt;Accueil!$E$10,Accueil!$G$10,IF(M68&lt;Accueil!$E$11,Accueil!$G$11,Accueil!$G$12))))))))</f>
        <v/>
      </c>
      <c r="O68" s="56" t="str">
        <f>IF(AND('111'!H68="",'112'!H68=""),"",AVERAGE('111'!H68,'112'!H68,'113'!H68,'114'!H68))</f>
        <v/>
      </c>
      <c r="P68" s="81" t="str">
        <f>IF(O68="","",IF(O68&lt;Accueil!$E$5,Accueil!$G$5,IF(O68&lt;Accueil!$E$6,Accueil!$G$6,IF(O68&lt;Accueil!$E$7,Accueil!$G$7,IF(O68&lt;Accueil!$E$8,Accueil!$G$8,IF(O68&lt;Accueil!$E$9,Accueil!$G$9,IF(O68&lt;Accueil!$E$10,Accueil!$G$10,IF(O68&lt;Accueil!$E$11,Accueil!$G$11,Accueil!$G$12))))))))</f>
        <v/>
      </c>
      <c r="Q68" s="56" t="str">
        <f>IF(AND('111'!I68="",'112'!I68=""),"",AVERAGE('111'!I68,'112'!I68,'113'!I68,'114'!I68))</f>
        <v/>
      </c>
      <c r="R68" s="81" t="str">
        <f>IF(Q68="","",IF(Q68&lt;Accueil!$E$5,Accueil!$G$5,IF(Q68&lt;Accueil!$E$6,Accueil!$G$6,IF(Q68&lt;Accueil!$E$7,Accueil!$G$7,IF(Q68&lt;Accueil!$E$8,Accueil!$G$8,IF(Q68&lt;Accueil!$E$9,Accueil!$G$9,IF(Q68&lt;Accueil!$E$10,Accueil!$G$10,IF(Q68&lt;Accueil!$E$11,Accueil!$G$11,Accueil!$G$12))))))))</f>
        <v/>
      </c>
      <c r="S68" s="56" t="str">
        <f>IF(AND('111'!J68="",'112'!J68=""),"",AVERAGE('111'!J68,'112'!J68,'113'!J68,'114'!J68))</f>
        <v/>
      </c>
      <c r="T68" s="81" t="str">
        <f>IF(S68="","",IF(S68&lt;Accueil!$E$5,Accueil!$G$5,IF(S68&lt;Accueil!$E$6,Accueil!$G$6,IF(S68&lt;Accueil!$E$7,Accueil!$G$7,IF(S68&lt;Accueil!$E$8,Accueil!$G$8,IF(S68&lt;Accueil!$E$9,Accueil!$G$9,IF(S68&lt;Accueil!$E$10,Accueil!$G$10,IF(S68&lt;Accueil!$E$11,Accueil!$G$11,Accueil!$G$12))))))))</f>
        <v/>
      </c>
      <c r="U68" s="81" t="str">
        <f>IF(AND('111'!E68="",'112'!E68=""),"",AVERAGE('111'!E68,'112'!E68,'113'!E68,'114'!E68))</f>
        <v/>
      </c>
      <c r="V68" s="81" t="str">
        <f>IF(U68="","",IF(U68&lt;Accueil!$E$5,Accueil!$G$5,IF(U68&lt;Accueil!$E$6,Accueil!$G$6,IF(U68&lt;Accueil!$E$7,Accueil!$G$7,IF(U68&lt;Accueil!$E$8,Accueil!$G$8,IF(U68&lt;Accueil!$E$9,Accueil!$G$9,IF(U68&lt;Accueil!$E$10,Accueil!$G$10,IF(U68&lt;Accueil!$E$11,Accueil!$G$11,Accueil!$G$12))))))))</f>
        <v/>
      </c>
      <c r="W68" s="82" t="str">
        <f t="shared" si="0"/>
        <v/>
      </c>
    </row>
    <row r="69" spans="2:23">
      <c r="B69" s="56">
        <v>65</v>
      </c>
      <c r="C69" s="57"/>
      <c r="D69" s="57"/>
      <c r="E69" s="82" t="str">
        <f>IF(AND('111'!AW69="",'112'!AW69=""),"",AVERAGE('111'!AW69,'112'!AW69,'113'!AW69,'114'!AW69))</f>
        <v/>
      </c>
      <c r="F69" s="81" t="str">
        <f>IF(E69="","",IF(E69&lt;Accueil!$E$5,Accueil!$G$5,IF(E69&lt;Accueil!$E$6,Accueil!$G$6,IF(E69&lt;Accueil!$E$7,Accueil!$G$7,IF(E69&lt;Accueil!$E$8,Accueil!$G$8,IF(E69&lt;Accueil!$E$9,Accueil!$G$9,IF(E69&lt;Accueil!$E$10,Accueil!$G$10,IF(E69&lt;Accueil!$E$11,Accueil!$G$11,Accueil!$G$12))))))))</f>
        <v/>
      </c>
      <c r="G69" s="82" t="str">
        <f>IF(AND('111'!AX69="",'112'!AX69=""),"",AVERAGE('111'!AX69,'112'!AX69,'113'!AX69,'114'!AX69))</f>
        <v/>
      </c>
      <c r="H69" s="81" t="str">
        <f>IF(G69="","",IF(G69&lt;Accueil!$E$5,Accueil!$O$5,IF(G69&lt;Accueil!$E$6,Accueil!$O$6,IF(G69&lt;Accueil!$E$7,Accueil!$O$7,IF(G69&lt;Accueil!$E$8,Accueil!$O$8,IF(G69&lt;Accueil!$E$9,Accueil!$O$9,IF(G69&lt;Accueil!$E$10,Accueil!$O$10,IF(G69&lt;Accueil!$E$11,Accueil!$O$11,Accueil!$O$12))))))))</f>
        <v/>
      </c>
      <c r="I69" s="56" t="str">
        <f>IF(AND('111'!AY69="",'112'!AY69=""),"",AVERAGE('111'!AY69,'112'!AY69,'113'!AY69,'114'!AY69))</f>
        <v/>
      </c>
      <c r="J69" s="81" t="str">
        <f>IF(I69="","",IF(I69&lt;Accueil!$E$5,Accueil!$G$5,IF(I69&lt;Accueil!$E$6,Accueil!$G$6,IF(I69&lt;Accueil!$E$7,Accueil!$G$7,IF(I69&lt;Accueil!$E$8,Accueil!$G$8,IF(I69&lt;Accueil!$E$9,Accueil!$G$9,IF(I69&lt;Accueil!$E$10,Accueil!$G$10,IF(I69&lt;Accueil!$E$11,Accueil!$G$11,Accueil!$G$12))))))))</f>
        <v/>
      </c>
      <c r="K69" s="56" t="str">
        <f>IF(AND('111'!F69="",'112'!F69=""),"",AVERAGE('111'!F69,'112'!F69,'113'!F69,'114'!F69))</f>
        <v/>
      </c>
      <c r="L69" s="81" t="str">
        <f>IF(K69="","",IF(K69&lt;Accueil!$E$5,Accueil!$G$5,IF(K69&lt;Accueil!$E$6,Accueil!$G$6,IF(K69&lt;Accueil!$E$7,Accueil!$G$7,IF(K69&lt;Accueil!$E$8,Accueil!$G$8,IF(K69&lt;Accueil!$E$9,Accueil!$G$9,IF(K69&lt;Accueil!$E$10,Accueil!$G$10,IF(K69&lt;Accueil!$E$11,Accueil!$G$11,Accueil!$G$12))))))))</f>
        <v/>
      </c>
      <c r="M69" s="56" t="str">
        <f>IF(AND('111'!G69="",'112'!G69="",'113'!G69="",'114'!G69=""),"",AVERAGE('111'!G69,'112'!G69,'113'!G69,'114'!G69))</f>
        <v/>
      </c>
      <c r="N69" s="81" t="str">
        <f>IF(M69="","",IF(M69&lt;Accueil!$E$5,Accueil!$G$5,IF(M69&lt;Accueil!$E$6,Accueil!$G$6,IF(M69&lt;Accueil!$E$7,Accueil!$G$7,IF(M69&lt;Accueil!$E$8,Accueil!$G$8,IF(M69&lt;Accueil!$E$9,Accueil!$G$9,IF(M69&lt;Accueil!$E$10,Accueil!$G$10,IF(M69&lt;Accueil!$E$11,Accueil!$G$11,Accueil!$G$12))))))))</f>
        <v/>
      </c>
      <c r="O69" s="56" t="str">
        <f>IF(AND('111'!H69="",'112'!H69=""),"",AVERAGE('111'!H69,'112'!H69,'113'!H69,'114'!H69))</f>
        <v/>
      </c>
      <c r="P69" s="81" t="str">
        <f>IF(O69="","",IF(O69&lt;Accueil!$E$5,Accueil!$G$5,IF(O69&lt;Accueil!$E$6,Accueil!$G$6,IF(O69&lt;Accueil!$E$7,Accueil!$G$7,IF(O69&lt;Accueil!$E$8,Accueil!$G$8,IF(O69&lt;Accueil!$E$9,Accueil!$G$9,IF(O69&lt;Accueil!$E$10,Accueil!$G$10,IF(O69&lt;Accueil!$E$11,Accueil!$G$11,Accueil!$G$12))))))))</f>
        <v/>
      </c>
      <c r="Q69" s="56" t="str">
        <f>IF(AND('111'!I69="",'112'!I69=""),"",AVERAGE('111'!I69,'112'!I69,'113'!I69,'114'!I69))</f>
        <v/>
      </c>
      <c r="R69" s="81" t="str">
        <f>IF(Q69="","",IF(Q69&lt;Accueil!$E$5,Accueil!$G$5,IF(Q69&lt;Accueil!$E$6,Accueil!$G$6,IF(Q69&lt;Accueil!$E$7,Accueil!$G$7,IF(Q69&lt;Accueil!$E$8,Accueil!$G$8,IF(Q69&lt;Accueil!$E$9,Accueil!$G$9,IF(Q69&lt;Accueil!$E$10,Accueil!$G$10,IF(Q69&lt;Accueil!$E$11,Accueil!$G$11,Accueil!$G$12))))))))</f>
        <v/>
      </c>
      <c r="S69" s="56" t="str">
        <f>IF(AND('111'!J69="",'112'!J69=""),"",AVERAGE('111'!J69,'112'!J69,'113'!J69,'114'!J69))</f>
        <v/>
      </c>
      <c r="T69" s="81" t="str">
        <f>IF(S69="","",IF(S69&lt;Accueil!$E$5,Accueil!$G$5,IF(S69&lt;Accueil!$E$6,Accueil!$G$6,IF(S69&lt;Accueil!$E$7,Accueil!$G$7,IF(S69&lt;Accueil!$E$8,Accueil!$G$8,IF(S69&lt;Accueil!$E$9,Accueil!$G$9,IF(S69&lt;Accueil!$E$10,Accueil!$G$10,IF(S69&lt;Accueil!$E$11,Accueil!$G$11,Accueil!$G$12))))))))</f>
        <v/>
      </c>
      <c r="U69" s="81" t="str">
        <f>IF(AND('111'!E69="",'112'!E69=""),"",AVERAGE('111'!E69,'112'!E69,'113'!E69,'114'!E69))</f>
        <v/>
      </c>
      <c r="V69" s="81" t="str">
        <f>IF(U69="","",IF(U69&lt;Accueil!$E$5,Accueil!$G$5,IF(U69&lt;Accueil!$E$6,Accueil!$G$6,IF(U69&lt;Accueil!$E$7,Accueil!$G$7,IF(U69&lt;Accueil!$E$8,Accueil!$G$8,IF(U69&lt;Accueil!$E$9,Accueil!$G$9,IF(U69&lt;Accueil!$E$10,Accueil!$G$10,IF(U69&lt;Accueil!$E$11,Accueil!$G$11,Accueil!$G$12))))))))</f>
        <v/>
      </c>
      <c r="W69" s="82" t="str">
        <f t="shared" si="0"/>
        <v/>
      </c>
    </row>
    <row r="70" spans="2:23">
      <c r="B70" s="56">
        <v>66</v>
      </c>
      <c r="C70" s="57"/>
      <c r="D70" s="57"/>
      <c r="E70" s="82" t="str">
        <f>IF(AND('111'!AW70="",'112'!AW70=""),"",AVERAGE('111'!AW70,'112'!AW70,'113'!AW70,'114'!AW70))</f>
        <v/>
      </c>
      <c r="F70" s="81" t="str">
        <f>IF(E70="","",IF(E70&lt;Accueil!$E$5,Accueil!$G$5,IF(E70&lt;Accueil!$E$6,Accueil!$G$6,IF(E70&lt;Accueil!$E$7,Accueil!$G$7,IF(E70&lt;Accueil!$E$8,Accueil!$G$8,IF(E70&lt;Accueil!$E$9,Accueil!$G$9,IF(E70&lt;Accueil!$E$10,Accueil!$G$10,IF(E70&lt;Accueil!$E$11,Accueil!$G$11,Accueil!$G$12))))))))</f>
        <v/>
      </c>
      <c r="G70" s="82" t="str">
        <f>IF(AND('111'!AX70="",'112'!AX70=""),"",AVERAGE('111'!AX70,'112'!AX70,'113'!AX70,'114'!AX70))</f>
        <v/>
      </c>
      <c r="H70" s="81" t="str">
        <f>IF(G70="","",IF(G70&lt;Accueil!$E$5,Accueil!$O$5,IF(G70&lt;Accueil!$E$6,Accueil!$O$6,IF(G70&lt;Accueil!$E$7,Accueil!$O$7,IF(G70&lt;Accueil!$E$8,Accueil!$O$8,IF(G70&lt;Accueil!$E$9,Accueil!$O$9,IF(G70&lt;Accueil!$E$10,Accueil!$O$10,IF(G70&lt;Accueil!$E$11,Accueil!$O$11,Accueil!$O$12))))))))</f>
        <v/>
      </c>
      <c r="I70" s="56" t="str">
        <f>IF(AND('111'!AY70="",'112'!AY70=""),"",AVERAGE('111'!AY70,'112'!AY70,'113'!AY70,'114'!AY70))</f>
        <v/>
      </c>
      <c r="J70" s="81" t="str">
        <f>IF(I70="","",IF(I70&lt;Accueil!$E$5,Accueil!$G$5,IF(I70&lt;Accueil!$E$6,Accueil!$G$6,IF(I70&lt;Accueil!$E$7,Accueil!$G$7,IF(I70&lt;Accueil!$E$8,Accueil!$G$8,IF(I70&lt;Accueil!$E$9,Accueil!$G$9,IF(I70&lt;Accueil!$E$10,Accueil!$G$10,IF(I70&lt;Accueil!$E$11,Accueil!$G$11,Accueil!$G$12))))))))</f>
        <v/>
      </c>
      <c r="K70" s="56" t="str">
        <f>IF(AND('111'!F70="",'112'!F70=""),"",AVERAGE('111'!F70,'112'!F70,'113'!F70,'114'!F70))</f>
        <v/>
      </c>
      <c r="L70" s="81" t="str">
        <f>IF(K70="","",IF(K70&lt;Accueil!$E$5,Accueil!$G$5,IF(K70&lt;Accueil!$E$6,Accueil!$G$6,IF(K70&lt;Accueil!$E$7,Accueil!$G$7,IF(K70&lt;Accueil!$E$8,Accueil!$G$8,IF(K70&lt;Accueil!$E$9,Accueil!$G$9,IF(K70&lt;Accueil!$E$10,Accueil!$G$10,IF(K70&lt;Accueil!$E$11,Accueil!$G$11,Accueil!$G$12))))))))</f>
        <v/>
      </c>
      <c r="M70" s="56" t="str">
        <f>IF(AND('111'!G70="",'112'!G70="",'113'!G70="",'114'!G70=""),"",AVERAGE('111'!G70,'112'!G70,'113'!G70,'114'!G70))</f>
        <v/>
      </c>
      <c r="N70" s="81" t="str">
        <f>IF(M70="","",IF(M70&lt;Accueil!$E$5,Accueil!$G$5,IF(M70&lt;Accueil!$E$6,Accueil!$G$6,IF(M70&lt;Accueil!$E$7,Accueil!$G$7,IF(M70&lt;Accueil!$E$8,Accueil!$G$8,IF(M70&lt;Accueil!$E$9,Accueil!$G$9,IF(M70&lt;Accueil!$E$10,Accueil!$G$10,IF(M70&lt;Accueil!$E$11,Accueil!$G$11,Accueil!$G$12))))))))</f>
        <v/>
      </c>
      <c r="O70" s="56" t="str">
        <f>IF(AND('111'!H70="",'112'!H70=""),"",AVERAGE('111'!H70,'112'!H70,'113'!H70,'114'!H70))</f>
        <v/>
      </c>
      <c r="P70" s="81" t="str">
        <f>IF(O70="","",IF(O70&lt;Accueil!$E$5,Accueil!$G$5,IF(O70&lt;Accueil!$E$6,Accueil!$G$6,IF(O70&lt;Accueil!$E$7,Accueil!$G$7,IF(O70&lt;Accueil!$E$8,Accueil!$G$8,IF(O70&lt;Accueil!$E$9,Accueil!$G$9,IF(O70&lt;Accueil!$E$10,Accueil!$G$10,IF(O70&lt;Accueil!$E$11,Accueil!$G$11,Accueil!$G$12))))))))</f>
        <v/>
      </c>
      <c r="Q70" s="56" t="str">
        <f>IF(AND('111'!I70="",'112'!I70=""),"",AVERAGE('111'!I70,'112'!I70,'113'!I70,'114'!I70))</f>
        <v/>
      </c>
      <c r="R70" s="81" t="str">
        <f>IF(Q70="","",IF(Q70&lt;Accueil!$E$5,Accueil!$G$5,IF(Q70&lt;Accueil!$E$6,Accueil!$G$6,IF(Q70&lt;Accueil!$E$7,Accueil!$G$7,IF(Q70&lt;Accueil!$E$8,Accueil!$G$8,IF(Q70&lt;Accueil!$E$9,Accueil!$G$9,IF(Q70&lt;Accueil!$E$10,Accueil!$G$10,IF(Q70&lt;Accueil!$E$11,Accueil!$G$11,Accueil!$G$12))))))))</f>
        <v/>
      </c>
      <c r="S70" s="56" t="str">
        <f>IF(AND('111'!J70="",'112'!J70=""),"",AVERAGE('111'!J70,'112'!J70,'113'!J70,'114'!J70))</f>
        <v/>
      </c>
      <c r="T70" s="81" t="str">
        <f>IF(S70="","",IF(S70&lt;Accueil!$E$5,Accueil!$G$5,IF(S70&lt;Accueil!$E$6,Accueil!$G$6,IF(S70&lt;Accueil!$E$7,Accueil!$G$7,IF(S70&lt;Accueil!$E$8,Accueil!$G$8,IF(S70&lt;Accueil!$E$9,Accueil!$G$9,IF(S70&lt;Accueil!$E$10,Accueil!$G$10,IF(S70&lt;Accueil!$E$11,Accueil!$G$11,Accueil!$G$12))))))))</f>
        <v/>
      </c>
      <c r="U70" s="81" t="str">
        <f>IF(AND('111'!E70="",'112'!E70=""),"",AVERAGE('111'!E70,'112'!E70,'113'!E70,'114'!E70))</f>
        <v/>
      </c>
      <c r="V70" s="81" t="str">
        <f>IF(U70="","",IF(U70&lt;Accueil!$E$5,Accueil!$G$5,IF(U70&lt;Accueil!$E$6,Accueil!$G$6,IF(U70&lt;Accueil!$E$7,Accueil!$G$7,IF(U70&lt;Accueil!$E$8,Accueil!$G$8,IF(U70&lt;Accueil!$E$9,Accueil!$G$9,IF(U70&lt;Accueil!$E$10,Accueil!$G$10,IF(U70&lt;Accueil!$E$11,Accueil!$G$11,Accueil!$G$12))))))))</f>
        <v/>
      </c>
      <c r="W70" s="82" t="str">
        <f>IFERROR(AVERAGE(E70,G70,I70,K70,M70,O70,Q70,S70,U70),"")</f>
        <v/>
      </c>
    </row>
    <row r="71" spans="2:23">
      <c r="B71" s="56">
        <v>67</v>
      </c>
      <c r="C71" s="57"/>
      <c r="D71" s="57"/>
      <c r="E71" s="82" t="str">
        <f>IF(AND('111'!AW71="",'112'!AW71=""),"",AVERAGE('111'!AW71,'112'!AW71,'113'!AW71,'114'!AW71))</f>
        <v/>
      </c>
      <c r="F71" s="81" t="str">
        <f>IF(E71="","",IF(E71&lt;Accueil!$E$5,Accueil!$G$5,IF(E71&lt;Accueil!$E$6,Accueil!$G$6,IF(E71&lt;Accueil!$E$7,Accueil!$G$7,IF(E71&lt;Accueil!$E$8,Accueil!$G$8,IF(E71&lt;Accueil!$E$9,Accueil!$G$9,IF(E71&lt;Accueil!$E$10,Accueil!$G$10,IF(E71&lt;Accueil!$E$11,Accueil!$G$11,Accueil!$G$12))))))))</f>
        <v/>
      </c>
      <c r="G71" s="82" t="str">
        <f>IF(AND('111'!AX71="",'112'!AX71=""),"",AVERAGE('111'!AX71,'112'!AX71,'113'!AX71,'114'!AX71))</f>
        <v/>
      </c>
      <c r="H71" s="81" t="str">
        <f>IF(G71="","",IF(G71&lt;Accueil!$E$5,Accueil!$O$5,IF(G71&lt;Accueil!$E$6,Accueil!$O$6,IF(G71&lt;Accueil!$E$7,Accueil!$O$7,IF(G71&lt;Accueil!$E$8,Accueil!$O$8,IF(G71&lt;Accueil!$E$9,Accueil!$O$9,IF(G71&lt;Accueil!$E$10,Accueil!$O$10,IF(G71&lt;Accueil!$E$11,Accueil!$O$11,Accueil!$O$12))))))))</f>
        <v/>
      </c>
      <c r="I71" s="56" t="str">
        <f>IF(AND('111'!AY71="",'112'!AY71=""),"",AVERAGE('111'!AY71,'112'!AY71,'113'!AY71,'114'!AY71))</f>
        <v/>
      </c>
      <c r="J71" s="81" t="str">
        <f>IF(I71="","",IF(I71&lt;Accueil!$E$5,Accueil!$G$5,IF(I71&lt;Accueil!$E$6,Accueil!$G$6,IF(I71&lt;Accueil!$E$7,Accueil!$G$7,IF(I71&lt;Accueil!$E$8,Accueil!$G$8,IF(I71&lt;Accueil!$E$9,Accueil!$G$9,IF(I71&lt;Accueil!$E$10,Accueil!$G$10,IF(I71&lt;Accueil!$E$11,Accueil!$G$11,Accueil!$G$12))))))))</f>
        <v/>
      </c>
      <c r="K71" s="56" t="str">
        <f>IF(AND('111'!F71="",'112'!F71=""),"",AVERAGE('111'!F71,'112'!F71,'113'!F71,'114'!F71))</f>
        <v/>
      </c>
      <c r="L71" s="81" t="str">
        <f>IF(K71="","",IF(K71&lt;Accueil!$E$5,Accueil!$G$5,IF(K71&lt;Accueil!$E$6,Accueil!$G$6,IF(K71&lt;Accueil!$E$7,Accueil!$G$7,IF(K71&lt;Accueil!$E$8,Accueil!$G$8,IF(K71&lt;Accueil!$E$9,Accueil!$G$9,IF(K71&lt;Accueil!$E$10,Accueil!$G$10,IF(K71&lt;Accueil!$E$11,Accueil!$G$11,Accueil!$G$12))))))))</f>
        <v/>
      </c>
      <c r="M71" s="56" t="str">
        <f>IF(AND('111'!G71="",'112'!G71="",'113'!G71="",'114'!G71=""),"",AVERAGE('111'!G71,'112'!G71,'113'!G71,'114'!G71))</f>
        <v/>
      </c>
      <c r="N71" s="81" t="str">
        <f>IF(M71="","",IF(M71&lt;Accueil!$E$5,Accueil!$G$5,IF(M71&lt;Accueil!$E$6,Accueil!$G$6,IF(M71&lt;Accueil!$E$7,Accueil!$G$7,IF(M71&lt;Accueil!$E$8,Accueil!$G$8,IF(M71&lt;Accueil!$E$9,Accueil!$G$9,IF(M71&lt;Accueil!$E$10,Accueil!$G$10,IF(M71&lt;Accueil!$E$11,Accueil!$G$11,Accueil!$G$12))))))))</f>
        <v/>
      </c>
      <c r="O71" s="56" t="str">
        <f>IF(AND('111'!H71="",'112'!H71=""),"",AVERAGE('111'!H71,'112'!H71,'113'!H71,'114'!H71))</f>
        <v/>
      </c>
      <c r="P71" s="81" t="str">
        <f>IF(O71="","",IF(O71&lt;Accueil!$E$5,Accueil!$G$5,IF(O71&lt;Accueil!$E$6,Accueil!$G$6,IF(O71&lt;Accueil!$E$7,Accueil!$G$7,IF(O71&lt;Accueil!$E$8,Accueil!$G$8,IF(O71&lt;Accueil!$E$9,Accueil!$G$9,IF(O71&lt;Accueil!$E$10,Accueil!$G$10,IF(O71&lt;Accueil!$E$11,Accueil!$G$11,Accueil!$G$12))))))))</f>
        <v/>
      </c>
      <c r="Q71" s="56" t="str">
        <f>IF(AND('111'!I71="",'112'!I71=""),"",AVERAGE('111'!I71,'112'!I71,'113'!I71,'114'!I71))</f>
        <v/>
      </c>
      <c r="R71" s="81" t="str">
        <f>IF(Q71="","",IF(Q71&lt;Accueil!$E$5,Accueil!$G$5,IF(Q71&lt;Accueil!$E$6,Accueil!$G$6,IF(Q71&lt;Accueil!$E$7,Accueil!$G$7,IF(Q71&lt;Accueil!$E$8,Accueil!$G$8,IF(Q71&lt;Accueil!$E$9,Accueil!$G$9,IF(Q71&lt;Accueil!$E$10,Accueil!$G$10,IF(Q71&lt;Accueil!$E$11,Accueil!$G$11,Accueil!$G$12))))))))</f>
        <v/>
      </c>
      <c r="S71" s="56" t="str">
        <f>IF(AND('111'!J71="",'112'!J71=""),"",AVERAGE('111'!J71,'112'!J71,'113'!J71,'114'!J71))</f>
        <v/>
      </c>
      <c r="T71" s="81" t="str">
        <f>IF(S71="","",IF(S71&lt;Accueil!$E$5,Accueil!$G$5,IF(S71&lt;Accueil!$E$6,Accueil!$G$6,IF(S71&lt;Accueil!$E$7,Accueil!$G$7,IF(S71&lt;Accueil!$E$8,Accueil!$G$8,IF(S71&lt;Accueil!$E$9,Accueil!$G$9,IF(S71&lt;Accueil!$E$10,Accueil!$G$10,IF(S71&lt;Accueil!$E$11,Accueil!$G$11,Accueil!$G$12))))))))</f>
        <v/>
      </c>
      <c r="U71" s="81" t="str">
        <f>IF(AND('111'!E71="",'112'!E71=""),"",AVERAGE('111'!E71,'112'!E71,'113'!E71,'114'!E71))</f>
        <v/>
      </c>
      <c r="V71" s="81" t="str">
        <f>IF(U71="","",IF(U71&lt;Accueil!$E$5,Accueil!$G$5,IF(U71&lt;Accueil!$E$6,Accueil!$G$6,IF(U71&lt;Accueil!$E$7,Accueil!$G$7,IF(U71&lt;Accueil!$E$8,Accueil!$G$8,IF(U71&lt;Accueil!$E$9,Accueil!$G$9,IF(U71&lt;Accueil!$E$10,Accueil!$G$10,IF(U71&lt;Accueil!$E$11,Accueil!$G$11,Accueil!$G$12))))))))</f>
        <v/>
      </c>
      <c r="W71" s="82" t="str">
        <f>IFERROR(AVERAGE(E71,G71,I71,K71,M71,O71,Q71,S71,U71),"")</f>
        <v/>
      </c>
    </row>
    <row r="72" spans="2:23">
      <c r="B72" s="56">
        <v>68</v>
      </c>
      <c r="C72" s="57"/>
      <c r="D72" s="57"/>
      <c r="E72" s="82" t="str">
        <f>IF(AND('111'!AW72="",'112'!AW72=""),"",AVERAGE('111'!AW72,'112'!AW72,'113'!AW72,'114'!AW72))</f>
        <v/>
      </c>
      <c r="F72" s="81" t="str">
        <f>IF(E72="","",IF(E72&lt;Accueil!$E$5,Accueil!$G$5,IF(E72&lt;Accueil!$E$6,Accueil!$G$6,IF(E72&lt;Accueil!$E$7,Accueil!$G$7,IF(E72&lt;Accueil!$E$8,Accueil!$G$8,IF(E72&lt;Accueil!$E$9,Accueil!$G$9,IF(E72&lt;Accueil!$E$10,Accueil!$G$10,IF(E72&lt;Accueil!$E$11,Accueil!$G$11,Accueil!$G$12))))))))</f>
        <v/>
      </c>
      <c r="G72" s="82" t="str">
        <f>IF(AND('111'!AX72="",'112'!AX72=""),"",AVERAGE('111'!AX72,'112'!AX72,'113'!AX72,'114'!AX72))</f>
        <v/>
      </c>
      <c r="H72" s="81" t="str">
        <f>IF(G72="","",IF(G72&lt;Accueil!$E$5,Accueil!$O$5,IF(G72&lt;Accueil!$E$6,Accueil!$O$6,IF(G72&lt;Accueil!$E$7,Accueil!$O$7,IF(G72&lt;Accueil!$E$8,Accueil!$O$8,IF(G72&lt;Accueil!$E$9,Accueil!$O$9,IF(G72&lt;Accueil!$E$10,Accueil!$O$10,IF(G72&lt;Accueil!$E$11,Accueil!$O$11,Accueil!$O$12))))))))</f>
        <v/>
      </c>
      <c r="I72" s="56" t="str">
        <f>IF(AND('111'!AY72="",'112'!AY72=""),"",AVERAGE('111'!AY72,'112'!AY72,'113'!AY72,'114'!AY72))</f>
        <v/>
      </c>
      <c r="J72" s="81" t="str">
        <f>IF(I72="","",IF(I72&lt;Accueil!$E$5,Accueil!$G$5,IF(I72&lt;Accueil!$E$6,Accueil!$G$6,IF(I72&lt;Accueil!$E$7,Accueil!$G$7,IF(I72&lt;Accueil!$E$8,Accueil!$G$8,IF(I72&lt;Accueil!$E$9,Accueil!$G$9,IF(I72&lt;Accueil!$E$10,Accueil!$G$10,IF(I72&lt;Accueil!$E$11,Accueil!$G$11,Accueil!$G$12))))))))</f>
        <v/>
      </c>
      <c r="K72" s="56" t="str">
        <f>IF(AND('111'!F72="",'112'!F72=""),"",AVERAGE('111'!F72,'112'!F72,'113'!F72,'114'!F72))</f>
        <v/>
      </c>
      <c r="L72" s="81" t="str">
        <f>IF(K72="","",IF(K72&lt;Accueil!$E$5,Accueil!$G$5,IF(K72&lt;Accueil!$E$6,Accueil!$G$6,IF(K72&lt;Accueil!$E$7,Accueil!$G$7,IF(K72&lt;Accueil!$E$8,Accueil!$G$8,IF(K72&lt;Accueil!$E$9,Accueil!$G$9,IF(K72&lt;Accueil!$E$10,Accueil!$G$10,IF(K72&lt;Accueil!$E$11,Accueil!$G$11,Accueil!$G$12))))))))</f>
        <v/>
      </c>
      <c r="M72" s="56" t="str">
        <f>IF(AND('111'!G72="",'112'!G72="",'113'!G72="",'114'!G72=""),"",AVERAGE('111'!G72,'112'!G72,'113'!G72,'114'!G72))</f>
        <v/>
      </c>
      <c r="N72" s="81" t="str">
        <f>IF(M72="","",IF(M72&lt;Accueil!$E$5,Accueil!$G$5,IF(M72&lt;Accueil!$E$6,Accueil!$G$6,IF(M72&lt;Accueil!$E$7,Accueil!$G$7,IF(M72&lt;Accueil!$E$8,Accueil!$G$8,IF(M72&lt;Accueil!$E$9,Accueil!$G$9,IF(M72&lt;Accueil!$E$10,Accueil!$G$10,IF(M72&lt;Accueil!$E$11,Accueil!$G$11,Accueil!$G$12))))))))</f>
        <v/>
      </c>
      <c r="O72" s="56" t="str">
        <f>IF(AND('111'!H72="",'112'!H72=""),"",AVERAGE('111'!H72,'112'!H72,'113'!H72,'114'!H72))</f>
        <v/>
      </c>
      <c r="P72" s="81" t="str">
        <f>IF(O72="","",IF(O72&lt;Accueil!$E$5,Accueil!$G$5,IF(O72&lt;Accueil!$E$6,Accueil!$G$6,IF(O72&lt;Accueil!$E$7,Accueil!$G$7,IF(O72&lt;Accueil!$E$8,Accueil!$G$8,IF(O72&lt;Accueil!$E$9,Accueil!$G$9,IF(O72&lt;Accueil!$E$10,Accueil!$G$10,IF(O72&lt;Accueil!$E$11,Accueil!$G$11,Accueil!$G$12))))))))</f>
        <v/>
      </c>
      <c r="Q72" s="56" t="str">
        <f>IF(AND('111'!I72="",'112'!I72=""),"",AVERAGE('111'!I72,'112'!I72,'113'!I72,'114'!I72))</f>
        <v/>
      </c>
      <c r="R72" s="81" t="str">
        <f>IF(Q72="","",IF(Q72&lt;Accueil!$E$5,Accueil!$G$5,IF(Q72&lt;Accueil!$E$6,Accueil!$G$6,IF(Q72&lt;Accueil!$E$7,Accueil!$G$7,IF(Q72&lt;Accueil!$E$8,Accueil!$G$8,IF(Q72&lt;Accueil!$E$9,Accueil!$G$9,IF(Q72&lt;Accueil!$E$10,Accueil!$G$10,IF(Q72&lt;Accueil!$E$11,Accueil!$G$11,Accueil!$G$12))))))))</f>
        <v/>
      </c>
      <c r="S72" s="56" t="str">
        <f>IF(AND('111'!J72="",'112'!J72=""),"",AVERAGE('111'!J72,'112'!J72,'113'!J72,'114'!J72))</f>
        <v/>
      </c>
      <c r="T72" s="81" t="str">
        <f>IF(S72="","",IF(S72&lt;Accueil!$E$5,Accueil!$G$5,IF(S72&lt;Accueil!$E$6,Accueil!$G$6,IF(S72&lt;Accueil!$E$7,Accueil!$G$7,IF(S72&lt;Accueil!$E$8,Accueil!$G$8,IF(S72&lt;Accueil!$E$9,Accueil!$G$9,IF(S72&lt;Accueil!$E$10,Accueil!$G$10,IF(S72&lt;Accueil!$E$11,Accueil!$G$11,Accueil!$G$12))))))))</f>
        <v/>
      </c>
      <c r="U72" s="81" t="str">
        <f>IF(AND('111'!E72="",'112'!E72=""),"",AVERAGE('111'!E72,'112'!E72,'113'!E72,'114'!E72))</f>
        <v/>
      </c>
      <c r="V72" s="81" t="str">
        <f>IF(U72="","",IF(U72&lt;Accueil!$E$5,Accueil!$G$5,IF(U72&lt;Accueil!$E$6,Accueil!$G$6,IF(U72&lt;Accueil!$E$7,Accueil!$G$7,IF(U72&lt;Accueil!$E$8,Accueil!$G$8,IF(U72&lt;Accueil!$E$9,Accueil!$G$9,IF(U72&lt;Accueil!$E$10,Accueil!$G$10,IF(U72&lt;Accueil!$E$11,Accueil!$G$11,Accueil!$G$12))))))))</f>
        <v/>
      </c>
      <c r="W72" s="82" t="str">
        <f>IFERROR(AVERAGE(E72,G72,I72,K72,M72,O72,Q72,S72,U72),"")</f>
        <v/>
      </c>
    </row>
    <row r="73" spans="2:23">
      <c r="B73" s="56">
        <v>69</v>
      </c>
      <c r="C73" s="57"/>
      <c r="D73" s="57"/>
      <c r="E73" s="82" t="str">
        <f>IF(AND('111'!AW73="",'112'!AW73=""),"",AVERAGE('111'!AW73,'112'!AW73,'113'!AW73,'114'!AW73))</f>
        <v/>
      </c>
      <c r="F73" s="81" t="str">
        <f>IF(E73="","",IF(E73&lt;Accueil!$E$5,Accueil!$G$5,IF(E73&lt;Accueil!$E$6,Accueil!$G$6,IF(E73&lt;Accueil!$E$7,Accueil!$G$7,IF(E73&lt;Accueil!$E$8,Accueil!$G$8,IF(E73&lt;Accueil!$E$9,Accueil!$G$9,IF(E73&lt;Accueil!$E$10,Accueil!$G$10,IF(E73&lt;Accueil!$E$11,Accueil!$G$11,Accueil!$G$12))))))))</f>
        <v/>
      </c>
      <c r="G73" s="82" t="str">
        <f>IF(AND('111'!AX73="",'112'!AX73=""),"",AVERAGE('111'!AX73,'112'!AX73,'113'!AX73,'114'!AX73))</f>
        <v/>
      </c>
      <c r="H73" s="81" t="str">
        <f>IF(G73="","",IF(G73&lt;Accueil!$E$5,Accueil!$O$5,IF(G73&lt;Accueil!$E$6,Accueil!$O$6,IF(G73&lt;Accueil!$E$7,Accueil!$O$7,IF(G73&lt;Accueil!$E$8,Accueil!$O$8,IF(G73&lt;Accueil!$E$9,Accueil!$O$9,IF(G73&lt;Accueil!$E$10,Accueil!$O$10,IF(G73&lt;Accueil!$E$11,Accueil!$O$11,Accueil!$O$12))))))))</f>
        <v/>
      </c>
      <c r="I73" s="56" t="str">
        <f>IF(AND('111'!AY73="",'112'!AY73=""),"",AVERAGE('111'!AY73,'112'!AY73,'113'!AY73,'114'!AY73))</f>
        <v/>
      </c>
      <c r="J73" s="81" t="str">
        <f>IF(I73="","",IF(I73&lt;Accueil!$E$5,Accueil!$G$5,IF(I73&lt;Accueil!$E$6,Accueil!$G$6,IF(I73&lt;Accueil!$E$7,Accueil!$G$7,IF(I73&lt;Accueil!$E$8,Accueil!$G$8,IF(I73&lt;Accueil!$E$9,Accueil!$G$9,IF(I73&lt;Accueil!$E$10,Accueil!$G$10,IF(I73&lt;Accueil!$E$11,Accueil!$G$11,Accueil!$G$12))))))))</f>
        <v/>
      </c>
      <c r="K73" s="56" t="str">
        <f>IF(AND('111'!F73="",'112'!F73=""),"",AVERAGE('111'!F73,'112'!F73,'113'!F73,'114'!F73))</f>
        <v/>
      </c>
      <c r="L73" s="81" t="str">
        <f>IF(K73="","",IF(K73&lt;Accueil!$E$5,Accueil!$G$5,IF(K73&lt;Accueil!$E$6,Accueil!$G$6,IF(K73&lt;Accueil!$E$7,Accueil!$G$7,IF(K73&lt;Accueil!$E$8,Accueil!$G$8,IF(K73&lt;Accueil!$E$9,Accueil!$G$9,IF(K73&lt;Accueil!$E$10,Accueil!$G$10,IF(K73&lt;Accueil!$E$11,Accueil!$G$11,Accueil!$G$12))))))))</f>
        <v/>
      </c>
      <c r="M73" s="56" t="str">
        <f>IF(AND('111'!G73="",'112'!G73="",'113'!G73="",'114'!G73=""),"",AVERAGE('111'!G73,'112'!G73,'113'!G73,'114'!G73))</f>
        <v/>
      </c>
      <c r="N73" s="81" t="str">
        <f>IF(M73="","",IF(M73&lt;Accueil!$E$5,Accueil!$G$5,IF(M73&lt;Accueil!$E$6,Accueil!$G$6,IF(M73&lt;Accueil!$E$7,Accueil!$G$7,IF(M73&lt;Accueil!$E$8,Accueil!$G$8,IF(M73&lt;Accueil!$E$9,Accueil!$G$9,IF(M73&lt;Accueil!$E$10,Accueil!$G$10,IF(M73&lt;Accueil!$E$11,Accueil!$G$11,Accueil!$G$12))))))))</f>
        <v/>
      </c>
      <c r="O73" s="56" t="str">
        <f>IF(AND('111'!H73="",'112'!H73=""),"",AVERAGE('111'!H73,'112'!H73,'113'!H73,'114'!H73))</f>
        <v/>
      </c>
      <c r="P73" s="81" t="str">
        <f>IF(O73="","",IF(O73&lt;Accueil!$E$5,Accueil!$G$5,IF(O73&lt;Accueil!$E$6,Accueil!$G$6,IF(O73&lt;Accueil!$E$7,Accueil!$G$7,IF(O73&lt;Accueil!$E$8,Accueil!$G$8,IF(O73&lt;Accueil!$E$9,Accueil!$G$9,IF(O73&lt;Accueil!$E$10,Accueil!$G$10,IF(O73&lt;Accueil!$E$11,Accueil!$G$11,Accueil!$G$12))))))))</f>
        <v/>
      </c>
      <c r="Q73" s="56" t="str">
        <f>IF(AND('111'!I73="",'112'!I73=""),"",AVERAGE('111'!I73,'112'!I73,'113'!I73,'114'!I73))</f>
        <v/>
      </c>
      <c r="R73" s="81" t="str">
        <f>IF(Q73="","",IF(Q73&lt;Accueil!$E$5,Accueil!$G$5,IF(Q73&lt;Accueil!$E$6,Accueil!$G$6,IF(Q73&lt;Accueil!$E$7,Accueil!$G$7,IF(Q73&lt;Accueil!$E$8,Accueil!$G$8,IF(Q73&lt;Accueil!$E$9,Accueil!$G$9,IF(Q73&lt;Accueil!$E$10,Accueil!$G$10,IF(Q73&lt;Accueil!$E$11,Accueil!$G$11,Accueil!$G$12))))))))</f>
        <v/>
      </c>
      <c r="S73" s="56" t="str">
        <f>IF(AND('111'!J73="",'112'!J73=""),"",AVERAGE('111'!J73,'112'!J73,'113'!J73,'114'!J73))</f>
        <v/>
      </c>
      <c r="T73" s="81" t="str">
        <f>IF(S73="","",IF(S73&lt;Accueil!$E$5,Accueil!$G$5,IF(S73&lt;Accueil!$E$6,Accueil!$G$6,IF(S73&lt;Accueil!$E$7,Accueil!$G$7,IF(S73&lt;Accueil!$E$8,Accueil!$G$8,IF(S73&lt;Accueil!$E$9,Accueil!$G$9,IF(S73&lt;Accueil!$E$10,Accueil!$G$10,IF(S73&lt;Accueil!$E$11,Accueil!$G$11,Accueil!$G$12))))))))</f>
        <v/>
      </c>
      <c r="U73" s="81" t="str">
        <f>IF(AND('111'!E73="",'112'!E73=""),"",AVERAGE('111'!E73,'112'!E73,'113'!E73,'114'!E73))</f>
        <v/>
      </c>
      <c r="V73" s="81" t="str">
        <f>IF(U73="","",IF(U73&lt;Accueil!$E$5,Accueil!$G$5,IF(U73&lt;Accueil!$E$6,Accueil!$G$6,IF(U73&lt;Accueil!$E$7,Accueil!$G$7,IF(U73&lt;Accueil!$E$8,Accueil!$G$8,IF(U73&lt;Accueil!$E$9,Accueil!$G$9,IF(U73&lt;Accueil!$E$10,Accueil!$G$10,IF(U73&lt;Accueil!$E$11,Accueil!$G$11,Accueil!$G$12))))))))</f>
        <v/>
      </c>
      <c r="W73" s="82" t="str">
        <f>IFERROR(AVERAGE(E73,G73,I73,K73,M73,O73,Q73,S73,U73),"")</f>
        <v/>
      </c>
    </row>
    <row r="74" spans="2:23">
      <c r="B74" s="56">
        <v>70</v>
      </c>
      <c r="C74" s="57"/>
      <c r="D74" s="57"/>
      <c r="E74" s="82" t="str">
        <f>IF(AND('111'!AW74="",'112'!AW74=""),"",AVERAGE('111'!AW74,'112'!AW74,'113'!AW74,'114'!AW74))</f>
        <v/>
      </c>
      <c r="F74" s="81" t="str">
        <f>IF(E74="","",IF(E74&lt;Accueil!$E$5,Accueil!$G$5,IF(E74&lt;Accueil!$E$6,Accueil!$G$6,IF(E74&lt;Accueil!$E$7,Accueil!$G$7,IF(E74&lt;Accueil!$E$8,Accueil!$G$8,IF(E74&lt;Accueil!$E$9,Accueil!$G$9,IF(E74&lt;Accueil!$E$10,Accueil!$G$10,IF(E74&lt;Accueil!$E$11,Accueil!$G$11,Accueil!$G$12))))))))</f>
        <v/>
      </c>
      <c r="G74" s="82" t="str">
        <f>IF(AND('111'!AX74="",'112'!AX74=""),"",AVERAGE('111'!AX74,'112'!AX74,'113'!AX74,'114'!AX74))</f>
        <v/>
      </c>
      <c r="H74" s="81" t="str">
        <f>IF(G74="","",IF(G74&lt;Accueil!$E$5,Accueil!$O$5,IF(G74&lt;Accueil!$E$6,Accueil!$O$6,IF(G74&lt;Accueil!$E$7,Accueil!$O$7,IF(G74&lt;Accueil!$E$8,Accueil!$O$8,IF(G74&lt;Accueil!$E$9,Accueil!$O$9,IF(G74&lt;Accueil!$E$10,Accueil!$O$10,IF(G74&lt;Accueil!$E$11,Accueil!$O$11,Accueil!$O$12))))))))</f>
        <v/>
      </c>
      <c r="I74" s="56" t="str">
        <f>IF(AND('111'!AY74="",'112'!AY74=""),"",AVERAGE('111'!AY74,'112'!AY74,'113'!AY74,'114'!AY74))</f>
        <v/>
      </c>
      <c r="J74" s="81" t="str">
        <f>IF(I74="","",IF(I74&lt;Accueil!$E$5,Accueil!$G$5,IF(I74&lt;Accueil!$E$6,Accueil!$G$6,IF(I74&lt;Accueil!$E$7,Accueil!$G$7,IF(I74&lt;Accueil!$E$8,Accueil!$G$8,IF(I74&lt;Accueil!$E$9,Accueil!$G$9,IF(I74&lt;Accueil!$E$10,Accueil!$G$10,IF(I74&lt;Accueil!$E$11,Accueil!$G$11,Accueil!$G$12))))))))</f>
        <v/>
      </c>
      <c r="K74" s="56" t="str">
        <f>IF(AND('111'!F74="",'112'!F74=""),"",AVERAGE('111'!F74,'112'!F74,'113'!F74,'114'!F74))</f>
        <v/>
      </c>
      <c r="L74" s="81" t="str">
        <f>IF(K74="","",IF(K74&lt;Accueil!$E$5,Accueil!$G$5,IF(K74&lt;Accueil!$E$6,Accueil!$G$6,IF(K74&lt;Accueil!$E$7,Accueil!$G$7,IF(K74&lt;Accueil!$E$8,Accueil!$G$8,IF(K74&lt;Accueil!$E$9,Accueil!$G$9,IF(K74&lt;Accueil!$E$10,Accueil!$G$10,IF(K74&lt;Accueil!$E$11,Accueil!$G$11,Accueil!$G$12))))))))</f>
        <v/>
      </c>
      <c r="M74" s="56" t="str">
        <f>IF(AND('111'!G74="",'112'!G74="",'113'!G74="",'114'!G74=""),"",AVERAGE('111'!G74,'112'!G74,'113'!G74,'114'!G74))</f>
        <v/>
      </c>
      <c r="N74" s="81" t="str">
        <f>IF(M74="","",IF(M74&lt;Accueil!$E$5,Accueil!$G$5,IF(M74&lt;Accueil!$E$6,Accueil!$G$6,IF(M74&lt;Accueil!$E$7,Accueil!$G$7,IF(M74&lt;Accueil!$E$8,Accueil!$G$8,IF(M74&lt;Accueil!$E$9,Accueil!$G$9,IF(M74&lt;Accueil!$E$10,Accueil!$G$10,IF(M74&lt;Accueil!$E$11,Accueil!$G$11,Accueil!$G$12))))))))</f>
        <v/>
      </c>
      <c r="O74" s="56" t="str">
        <f>IF(AND('111'!H74="",'112'!H74=""),"",AVERAGE('111'!H74,'112'!H74,'113'!H74,'114'!H74))</f>
        <v/>
      </c>
      <c r="P74" s="81" t="str">
        <f>IF(O74="","",IF(O74&lt;Accueil!$E$5,Accueil!$G$5,IF(O74&lt;Accueil!$E$6,Accueil!$G$6,IF(O74&lt;Accueil!$E$7,Accueil!$G$7,IF(O74&lt;Accueil!$E$8,Accueil!$G$8,IF(O74&lt;Accueil!$E$9,Accueil!$G$9,IF(O74&lt;Accueil!$E$10,Accueil!$G$10,IF(O74&lt;Accueil!$E$11,Accueil!$G$11,Accueil!$G$12))))))))</f>
        <v/>
      </c>
      <c r="Q74" s="56" t="str">
        <f>IF(AND('111'!I74="",'112'!I74=""),"",AVERAGE('111'!I74,'112'!I74,'113'!I74,'114'!I74))</f>
        <v/>
      </c>
      <c r="R74" s="81" t="str">
        <f>IF(Q74="","",IF(Q74&lt;Accueil!$E$5,Accueil!$G$5,IF(Q74&lt;Accueil!$E$6,Accueil!$G$6,IF(Q74&lt;Accueil!$E$7,Accueil!$G$7,IF(Q74&lt;Accueil!$E$8,Accueil!$G$8,IF(Q74&lt;Accueil!$E$9,Accueil!$G$9,IF(Q74&lt;Accueil!$E$10,Accueil!$G$10,IF(Q74&lt;Accueil!$E$11,Accueil!$G$11,Accueil!$G$12))))))))</f>
        <v/>
      </c>
      <c r="S74" s="56" t="str">
        <f>IF(AND('111'!J74="",'112'!J74=""),"",AVERAGE('111'!J74,'112'!J74,'113'!J74,'114'!J74))</f>
        <v/>
      </c>
      <c r="T74" s="81" t="str">
        <f>IF(S74="","",IF(S74&lt;Accueil!$E$5,Accueil!$G$5,IF(S74&lt;Accueil!$E$6,Accueil!$G$6,IF(S74&lt;Accueil!$E$7,Accueil!$G$7,IF(S74&lt;Accueil!$E$8,Accueil!$G$8,IF(S74&lt;Accueil!$E$9,Accueil!$G$9,IF(S74&lt;Accueil!$E$10,Accueil!$G$10,IF(S74&lt;Accueil!$E$11,Accueil!$G$11,Accueil!$G$12))))))))</f>
        <v/>
      </c>
      <c r="U74" s="81" t="str">
        <f>IF(AND('111'!E74="",'112'!E74=""),"",AVERAGE('111'!E74,'112'!E74,'113'!E74,'114'!E74))</f>
        <v/>
      </c>
      <c r="V74" s="81" t="str">
        <f>IF(U74="","",IF(U74&lt;Accueil!$E$5,Accueil!$G$5,IF(U74&lt;Accueil!$E$6,Accueil!$G$6,IF(U74&lt;Accueil!$E$7,Accueil!$G$7,IF(U74&lt;Accueil!$E$8,Accueil!$G$8,IF(U74&lt;Accueil!$E$9,Accueil!$G$9,IF(U74&lt;Accueil!$E$10,Accueil!$G$10,IF(U74&lt;Accueil!$E$11,Accueil!$G$11,Accueil!$G$12))))))))</f>
        <v/>
      </c>
      <c r="W74" s="82" t="str">
        <f>IFERROR(AVERAGE(E74,G74,I74,K74,M74,O74,Q74,S74,U74),"")</f>
        <v/>
      </c>
    </row>
    <row r="75" spans="2:23">
      <c r="E75" s="84">
        <f>COUNTBLANK(E5:E74)</f>
        <v>70</v>
      </c>
      <c r="G75" s="84">
        <f>COUNTBLANK(G5:G74)</f>
        <v>70</v>
      </c>
      <c r="I75" s="84">
        <f>COUNTBLANK(I5:I74)</f>
        <v>70</v>
      </c>
      <c r="K75" s="84">
        <f>COUNTBLANK(K5:K74)</f>
        <v>70</v>
      </c>
      <c r="M75" s="84">
        <f>COUNTBLANK(M5:M74)</f>
        <v>70</v>
      </c>
      <c r="O75" s="84">
        <f>COUNTBLANK(O5:O74)</f>
        <v>70</v>
      </c>
      <c r="Q75" s="84">
        <f>COUNTBLANK(Q5:Q74)</f>
        <v>70</v>
      </c>
      <c r="S75" s="84">
        <f>COUNTBLANK(S5:S74)</f>
        <v>70</v>
      </c>
      <c r="U75" s="84">
        <f>COUNTBLANK(U5:U74)</f>
        <v>70</v>
      </c>
      <c r="W75" s="8">
        <f>COUNTBLANK(W5:W74)</f>
        <v>70</v>
      </c>
    </row>
  </sheetData>
  <sheetProtection sheet="1" objects="1" scenarios="1" formatCells="0" formatColumns="0" formatRows="0"/>
  <pageMargins left="0.7" right="0.7" top="0.75" bottom="0.75" header="0.3" footer="0.3"/>
  <pageSetup paperSize="9" orientation="portrait" r:id="rId1"/>
  <ignoredErrors>
    <ignoredError sqref="K5:K74 M5 M6:M74 O5:O74 Q5:Q74 S5:S74 U5:U7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00B050"/>
  </sheetPr>
  <dimension ref="B1:AY100"/>
  <sheetViews>
    <sheetView rightToLeft="1" zoomScale="30" zoomScaleNormal="30" workbookViewId="0">
      <pane ySplit="4" topLeftCell="A5" activePane="bottomLeft" state="frozen"/>
      <selection pane="bottomLeft" activeCell="AJ56" sqref="AJ56"/>
    </sheetView>
  </sheetViews>
  <sheetFormatPr baseColWidth="10" defaultRowHeight="15"/>
  <cols>
    <col min="1" max="1" width="11.42578125" style="1"/>
    <col min="2" max="2" width="4.28515625" style="1" customWidth="1"/>
    <col min="3" max="3" width="1.140625" style="1" customWidth="1"/>
    <col min="4" max="4" width="18.28515625" style="1" customWidth="1"/>
    <col min="5" max="46" width="7.7109375" style="104" customWidth="1"/>
    <col min="47" max="48" width="11.42578125" style="1"/>
    <col min="49" max="51" width="7.7109375" style="104" customWidth="1"/>
    <col min="52" max="16384" width="11.42578125" style="1"/>
  </cols>
  <sheetData>
    <row r="1" spans="2:51" ht="15" hidden="1" customHeight="1"/>
    <row r="2" spans="2:51" ht="15" hidden="1" customHeight="1"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32"/>
      <c r="AV2" s="132"/>
      <c r="AW2" s="124"/>
      <c r="AX2" s="124"/>
      <c r="AY2" s="124"/>
    </row>
    <row r="3" spans="2:51" ht="15" hidden="1" customHeight="1"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32"/>
      <c r="AV3" s="132"/>
      <c r="AW3" s="124" t="s">
        <v>63</v>
      </c>
      <c r="AX3" s="124" t="s">
        <v>64</v>
      </c>
      <c r="AY3" s="124" t="s">
        <v>65</v>
      </c>
    </row>
    <row r="4" spans="2:51" ht="45" customHeight="1"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W4" s="98" t="s">
        <v>13</v>
      </c>
      <c r="AX4" s="99" t="s">
        <v>14</v>
      </c>
      <c r="AY4" s="100" t="s">
        <v>15</v>
      </c>
    </row>
    <row r="5" spans="2:51"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</row>
    <row r="6" spans="2:51"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</row>
    <row r="7" spans="2:51"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W7" s="82" t="str">
        <f t="shared" si="0"/>
        <v/>
      </c>
      <c r="AX7" s="82" t="str">
        <f t="shared" si="1"/>
        <v/>
      </c>
      <c r="AY7" s="82" t="str">
        <f t="shared" si="2"/>
        <v/>
      </c>
    </row>
    <row r="8" spans="2:51"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W8" s="82" t="str">
        <f t="shared" si="0"/>
        <v/>
      </c>
      <c r="AX8" s="82" t="str">
        <f t="shared" si="1"/>
        <v/>
      </c>
      <c r="AY8" s="82" t="str">
        <f t="shared" si="2"/>
        <v/>
      </c>
    </row>
    <row r="9" spans="2:51"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W9" s="82" t="str">
        <f t="shared" si="0"/>
        <v/>
      </c>
      <c r="AX9" s="82" t="str">
        <f t="shared" si="1"/>
        <v/>
      </c>
      <c r="AY9" s="82" t="str">
        <f t="shared" si="2"/>
        <v/>
      </c>
    </row>
    <row r="10" spans="2:51"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W10" s="82" t="str">
        <f t="shared" si="0"/>
        <v/>
      </c>
      <c r="AX10" s="82" t="str">
        <f t="shared" si="1"/>
        <v/>
      </c>
      <c r="AY10" s="82" t="str">
        <f t="shared" si="2"/>
        <v/>
      </c>
    </row>
    <row r="11" spans="2:51"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W11" s="82" t="str">
        <f t="shared" si="0"/>
        <v/>
      </c>
      <c r="AX11" s="82" t="str">
        <f t="shared" si="1"/>
        <v/>
      </c>
      <c r="AY11" s="82" t="str">
        <f t="shared" si="2"/>
        <v/>
      </c>
    </row>
    <row r="12" spans="2:51"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W12" s="82" t="str">
        <f t="shared" si="0"/>
        <v/>
      </c>
      <c r="AX12" s="82" t="str">
        <f t="shared" si="1"/>
        <v/>
      </c>
      <c r="AY12" s="82" t="str">
        <f t="shared" si="2"/>
        <v/>
      </c>
    </row>
    <row r="13" spans="2:51"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W13" s="82" t="str">
        <f t="shared" si="0"/>
        <v/>
      </c>
      <c r="AX13" s="82" t="str">
        <f t="shared" si="1"/>
        <v/>
      </c>
      <c r="AY13" s="82" t="str">
        <f t="shared" si="2"/>
        <v/>
      </c>
    </row>
    <row r="14" spans="2:51"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W14" s="82" t="str">
        <f t="shared" si="0"/>
        <v/>
      </c>
      <c r="AX14" s="82" t="str">
        <f t="shared" si="1"/>
        <v/>
      </c>
      <c r="AY14" s="82" t="str">
        <f t="shared" si="2"/>
        <v/>
      </c>
    </row>
    <row r="15" spans="2:51"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W15" s="82" t="str">
        <f t="shared" si="0"/>
        <v/>
      </c>
      <c r="AX15" s="82" t="str">
        <f t="shared" si="1"/>
        <v/>
      </c>
      <c r="AY15" s="82" t="str">
        <f t="shared" si="2"/>
        <v/>
      </c>
    </row>
    <row r="16" spans="2:51"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W16" s="82" t="str">
        <f t="shared" si="0"/>
        <v/>
      </c>
      <c r="AX16" s="82" t="str">
        <f t="shared" si="1"/>
        <v/>
      </c>
      <c r="AY16" s="82" t="str">
        <f t="shared" si="2"/>
        <v/>
      </c>
    </row>
    <row r="17" spans="2:51"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W17" s="82" t="str">
        <f t="shared" si="0"/>
        <v/>
      </c>
      <c r="AX17" s="82" t="str">
        <f t="shared" si="1"/>
        <v/>
      </c>
      <c r="AY17" s="82" t="str">
        <f t="shared" si="2"/>
        <v/>
      </c>
    </row>
    <row r="18" spans="2:51"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W18" s="82" t="str">
        <f t="shared" si="0"/>
        <v/>
      </c>
      <c r="AX18" s="82" t="str">
        <f t="shared" si="1"/>
        <v/>
      </c>
      <c r="AY18" s="82" t="str">
        <f t="shared" si="2"/>
        <v/>
      </c>
    </row>
    <row r="19" spans="2:51"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W19" s="82" t="str">
        <f t="shared" si="0"/>
        <v/>
      </c>
      <c r="AX19" s="82" t="str">
        <f t="shared" si="1"/>
        <v/>
      </c>
      <c r="AY19" s="82" t="str">
        <f t="shared" si="2"/>
        <v/>
      </c>
    </row>
    <row r="20" spans="2:51"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W20" s="82" t="str">
        <f t="shared" si="0"/>
        <v/>
      </c>
      <c r="AX20" s="82" t="str">
        <f t="shared" si="1"/>
        <v/>
      </c>
      <c r="AY20" s="82" t="str">
        <f t="shared" si="2"/>
        <v/>
      </c>
    </row>
    <row r="21" spans="2:51"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W21" s="82" t="str">
        <f t="shared" si="0"/>
        <v/>
      </c>
      <c r="AX21" s="82" t="str">
        <f t="shared" si="1"/>
        <v/>
      </c>
      <c r="AY21" s="82" t="str">
        <f t="shared" si="2"/>
        <v/>
      </c>
    </row>
    <row r="22" spans="2:51"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W22" s="82" t="str">
        <f t="shared" si="0"/>
        <v/>
      </c>
      <c r="AX22" s="82" t="str">
        <f t="shared" si="1"/>
        <v/>
      </c>
      <c r="AY22" s="82" t="str">
        <f t="shared" si="2"/>
        <v/>
      </c>
    </row>
    <row r="23" spans="2:51"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W23" s="82" t="str">
        <f t="shared" si="0"/>
        <v/>
      </c>
      <c r="AX23" s="82" t="str">
        <f t="shared" si="1"/>
        <v/>
      </c>
      <c r="AY23" s="82" t="str">
        <f t="shared" si="2"/>
        <v/>
      </c>
    </row>
    <row r="24" spans="2:51"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W24" s="82" t="str">
        <f t="shared" si="0"/>
        <v/>
      </c>
      <c r="AX24" s="82" t="str">
        <f t="shared" si="1"/>
        <v/>
      </c>
      <c r="AY24" s="82" t="str">
        <f t="shared" si="2"/>
        <v/>
      </c>
    </row>
    <row r="25" spans="2:51"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W25" s="82" t="str">
        <f t="shared" si="0"/>
        <v/>
      </c>
      <c r="AX25" s="82" t="str">
        <f t="shared" si="1"/>
        <v/>
      </c>
      <c r="AY25" s="82" t="str">
        <f t="shared" si="2"/>
        <v/>
      </c>
    </row>
    <row r="26" spans="2:51"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W26" s="82" t="str">
        <f t="shared" si="0"/>
        <v/>
      </c>
      <c r="AX26" s="82" t="str">
        <f t="shared" si="1"/>
        <v/>
      </c>
      <c r="AY26" s="82" t="str">
        <f t="shared" si="2"/>
        <v/>
      </c>
    </row>
    <row r="27" spans="2:51"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W27" s="82" t="str">
        <f t="shared" si="0"/>
        <v/>
      </c>
      <c r="AX27" s="82" t="str">
        <f t="shared" si="1"/>
        <v/>
      </c>
      <c r="AY27" s="82" t="str">
        <f t="shared" si="2"/>
        <v/>
      </c>
    </row>
    <row r="28" spans="2:51"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W28" s="82" t="str">
        <f t="shared" si="0"/>
        <v/>
      </c>
      <c r="AX28" s="82" t="str">
        <f t="shared" si="1"/>
        <v/>
      </c>
      <c r="AY28" s="82" t="str">
        <f t="shared" si="2"/>
        <v/>
      </c>
    </row>
    <row r="29" spans="2:51"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W29" s="82" t="str">
        <f t="shared" si="0"/>
        <v/>
      </c>
      <c r="AX29" s="82" t="str">
        <f t="shared" si="1"/>
        <v/>
      </c>
      <c r="AY29" s="82" t="str">
        <f t="shared" si="2"/>
        <v/>
      </c>
    </row>
    <row r="30" spans="2:51"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W30" s="82" t="str">
        <f t="shared" si="0"/>
        <v/>
      </c>
      <c r="AX30" s="82" t="str">
        <f t="shared" si="1"/>
        <v/>
      </c>
      <c r="AY30" s="82" t="str">
        <f t="shared" si="2"/>
        <v/>
      </c>
    </row>
    <row r="31" spans="2:51"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W31" s="82" t="str">
        <f t="shared" si="0"/>
        <v/>
      </c>
      <c r="AX31" s="82" t="str">
        <f t="shared" si="1"/>
        <v/>
      </c>
      <c r="AY31" s="82" t="str">
        <f t="shared" si="2"/>
        <v/>
      </c>
    </row>
    <row r="32" spans="2:51"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W32" s="82" t="str">
        <f t="shared" si="0"/>
        <v/>
      </c>
      <c r="AX32" s="82" t="str">
        <f t="shared" si="1"/>
        <v/>
      </c>
      <c r="AY32" s="82" t="str">
        <f t="shared" si="2"/>
        <v/>
      </c>
    </row>
    <row r="33" spans="2:51"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W33" s="82" t="str">
        <f t="shared" si="0"/>
        <v/>
      </c>
      <c r="AX33" s="82" t="str">
        <f t="shared" si="1"/>
        <v/>
      </c>
      <c r="AY33" s="82" t="str">
        <f t="shared" si="2"/>
        <v/>
      </c>
    </row>
    <row r="34" spans="2:51"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W34" s="82" t="str">
        <f t="shared" si="0"/>
        <v/>
      </c>
      <c r="AX34" s="82" t="str">
        <f t="shared" si="1"/>
        <v/>
      </c>
      <c r="AY34" s="82" t="str">
        <f t="shared" si="2"/>
        <v/>
      </c>
    </row>
    <row r="35" spans="2:51"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W35" s="82" t="str">
        <f t="shared" si="0"/>
        <v/>
      </c>
      <c r="AX35" s="82" t="str">
        <f t="shared" si="1"/>
        <v/>
      </c>
      <c r="AY35" s="82" t="str">
        <f t="shared" si="2"/>
        <v/>
      </c>
    </row>
    <row r="36" spans="2:51"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W36" s="82" t="str">
        <f t="shared" si="0"/>
        <v/>
      </c>
      <c r="AX36" s="82" t="str">
        <f t="shared" si="1"/>
        <v/>
      </c>
      <c r="AY36" s="82" t="str">
        <f t="shared" si="2"/>
        <v/>
      </c>
    </row>
    <row r="37" spans="2:51"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W37" s="82" t="str">
        <f t="shared" si="0"/>
        <v/>
      </c>
      <c r="AX37" s="82" t="str">
        <f t="shared" si="1"/>
        <v/>
      </c>
      <c r="AY37" s="82" t="str">
        <f t="shared" si="2"/>
        <v/>
      </c>
    </row>
    <row r="38" spans="2:51"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W38" s="82" t="str">
        <f t="shared" si="0"/>
        <v/>
      </c>
      <c r="AX38" s="82" t="str">
        <f t="shared" si="1"/>
        <v/>
      </c>
      <c r="AY38" s="82" t="str">
        <f t="shared" si="2"/>
        <v/>
      </c>
    </row>
    <row r="39" spans="2:51"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W39" s="82" t="str">
        <f t="shared" si="0"/>
        <v/>
      </c>
      <c r="AX39" s="82" t="str">
        <f t="shared" si="1"/>
        <v/>
      </c>
      <c r="AY39" s="82" t="str">
        <f t="shared" si="2"/>
        <v/>
      </c>
    </row>
    <row r="40" spans="2:51"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W40" s="82" t="str">
        <f t="shared" si="0"/>
        <v/>
      </c>
      <c r="AX40" s="82" t="str">
        <f t="shared" si="1"/>
        <v/>
      </c>
      <c r="AY40" s="82" t="str">
        <f t="shared" si="2"/>
        <v/>
      </c>
    </row>
    <row r="41" spans="2:51"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W41" s="82" t="str">
        <f t="shared" si="0"/>
        <v/>
      </c>
      <c r="AX41" s="82" t="str">
        <f t="shared" si="1"/>
        <v/>
      </c>
      <c r="AY41" s="82" t="str">
        <f t="shared" si="2"/>
        <v/>
      </c>
    </row>
    <row r="42" spans="2:51"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W42" s="82" t="str">
        <f t="shared" si="0"/>
        <v/>
      </c>
      <c r="AX42" s="82" t="str">
        <f t="shared" si="1"/>
        <v/>
      </c>
      <c r="AY42" s="82" t="str">
        <f t="shared" si="2"/>
        <v/>
      </c>
    </row>
    <row r="43" spans="2:51"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W43" s="82" t="str">
        <f t="shared" si="0"/>
        <v/>
      </c>
      <c r="AX43" s="82" t="str">
        <f t="shared" si="1"/>
        <v/>
      </c>
      <c r="AY43" s="82" t="str">
        <f t="shared" si="2"/>
        <v/>
      </c>
    </row>
    <row r="44" spans="2:51"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W44" s="82" t="str">
        <f t="shared" si="0"/>
        <v/>
      </c>
      <c r="AX44" s="82" t="str">
        <f t="shared" si="1"/>
        <v/>
      </c>
      <c r="AY44" s="82" t="str">
        <f t="shared" si="2"/>
        <v/>
      </c>
    </row>
    <row r="45" spans="2:51"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W45" s="82" t="str">
        <f t="shared" si="0"/>
        <v/>
      </c>
      <c r="AX45" s="82" t="str">
        <f t="shared" si="1"/>
        <v/>
      </c>
      <c r="AY45" s="82" t="str">
        <f t="shared" si="2"/>
        <v/>
      </c>
    </row>
    <row r="46" spans="2:51"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W46" s="82" t="str">
        <f t="shared" si="0"/>
        <v/>
      </c>
      <c r="AX46" s="82" t="str">
        <f t="shared" si="1"/>
        <v/>
      </c>
      <c r="AY46" s="82" t="str">
        <f t="shared" si="2"/>
        <v/>
      </c>
    </row>
    <row r="47" spans="2:51"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W47" s="82" t="str">
        <f t="shared" si="0"/>
        <v/>
      </c>
      <c r="AX47" s="82" t="str">
        <f t="shared" si="1"/>
        <v/>
      </c>
      <c r="AY47" s="82" t="str">
        <f t="shared" si="2"/>
        <v/>
      </c>
    </row>
    <row r="48" spans="2:51"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W48" s="82" t="str">
        <f t="shared" si="0"/>
        <v/>
      </c>
      <c r="AX48" s="82" t="str">
        <f t="shared" si="1"/>
        <v/>
      </c>
      <c r="AY48" s="82" t="str">
        <f t="shared" si="2"/>
        <v/>
      </c>
    </row>
    <row r="49" spans="2:51"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W49" s="82" t="str">
        <f t="shared" si="0"/>
        <v/>
      </c>
      <c r="AX49" s="82" t="str">
        <f t="shared" si="1"/>
        <v/>
      </c>
      <c r="AY49" s="82" t="str">
        <f t="shared" si="2"/>
        <v/>
      </c>
    </row>
    <row r="50" spans="2:51"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W50" s="82" t="str">
        <f t="shared" si="0"/>
        <v/>
      </c>
      <c r="AX50" s="82" t="str">
        <f t="shared" si="1"/>
        <v/>
      </c>
      <c r="AY50" s="82" t="str">
        <f t="shared" si="2"/>
        <v/>
      </c>
    </row>
    <row r="51" spans="2:51">
      <c r="B51" s="102">
        <v>47</v>
      </c>
      <c r="C51" s="57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W51" s="82" t="str">
        <f t="shared" si="0"/>
        <v/>
      </c>
      <c r="AX51" s="82" t="str">
        <f t="shared" si="1"/>
        <v/>
      </c>
      <c r="AY51" s="82" t="str">
        <f t="shared" si="2"/>
        <v/>
      </c>
    </row>
    <row r="52" spans="2:51"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W52" s="82" t="str">
        <f t="shared" si="0"/>
        <v/>
      </c>
      <c r="AX52" s="82" t="str">
        <f t="shared" si="1"/>
        <v/>
      </c>
      <c r="AY52" s="82" t="str">
        <f t="shared" si="2"/>
        <v/>
      </c>
    </row>
    <row r="53" spans="2:51"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W53" s="82" t="str">
        <f t="shared" si="0"/>
        <v/>
      </c>
      <c r="AX53" s="82" t="str">
        <f t="shared" si="1"/>
        <v/>
      </c>
      <c r="AY53" s="82" t="str">
        <f t="shared" si="2"/>
        <v/>
      </c>
    </row>
    <row r="54" spans="2:51"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W54" s="82" t="str">
        <f t="shared" si="0"/>
        <v/>
      </c>
      <c r="AX54" s="82" t="str">
        <f t="shared" si="1"/>
        <v/>
      </c>
      <c r="AY54" s="82" t="str">
        <f t="shared" si="2"/>
        <v/>
      </c>
    </row>
    <row r="55" spans="2:51"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W55" s="82" t="str">
        <f t="shared" si="0"/>
        <v/>
      </c>
      <c r="AX55" s="82" t="str">
        <f t="shared" si="1"/>
        <v/>
      </c>
      <c r="AY55" s="82" t="str">
        <f t="shared" si="2"/>
        <v/>
      </c>
    </row>
    <row r="56" spans="2:51"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W56" s="82" t="str">
        <f t="shared" si="0"/>
        <v/>
      </c>
      <c r="AX56" s="82" t="str">
        <f t="shared" si="1"/>
        <v/>
      </c>
      <c r="AY56" s="82" t="str">
        <f t="shared" si="2"/>
        <v/>
      </c>
    </row>
    <row r="57" spans="2:51"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W57" s="82" t="str">
        <f t="shared" si="0"/>
        <v/>
      </c>
      <c r="AX57" s="82" t="str">
        <f t="shared" si="1"/>
        <v/>
      </c>
      <c r="AY57" s="82" t="str">
        <f t="shared" si="2"/>
        <v/>
      </c>
    </row>
    <row r="58" spans="2:51"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W58" s="82" t="str">
        <f t="shared" si="0"/>
        <v/>
      </c>
      <c r="AX58" s="82" t="str">
        <f t="shared" si="1"/>
        <v/>
      </c>
      <c r="AY58" s="82" t="str">
        <f t="shared" si="2"/>
        <v/>
      </c>
    </row>
    <row r="59" spans="2:51"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W59" s="82" t="str">
        <f t="shared" si="0"/>
        <v/>
      </c>
      <c r="AX59" s="82" t="str">
        <f t="shared" si="1"/>
        <v/>
      </c>
      <c r="AY59" s="82" t="str">
        <f t="shared" si="2"/>
        <v/>
      </c>
    </row>
    <row r="60" spans="2:51"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W60" s="82" t="str">
        <f t="shared" si="0"/>
        <v/>
      </c>
      <c r="AX60" s="82" t="str">
        <f t="shared" si="1"/>
        <v/>
      </c>
      <c r="AY60" s="82" t="str">
        <f t="shared" si="2"/>
        <v/>
      </c>
    </row>
    <row r="61" spans="2:51"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W61" s="82" t="str">
        <f t="shared" si="0"/>
        <v/>
      </c>
      <c r="AX61" s="82" t="str">
        <f t="shared" si="1"/>
        <v/>
      </c>
      <c r="AY61" s="82" t="str">
        <f t="shared" si="2"/>
        <v/>
      </c>
    </row>
    <row r="62" spans="2:51"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W62" s="82" t="str">
        <f t="shared" si="0"/>
        <v/>
      </c>
      <c r="AX62" s="82" t="str">
        <f t="shared" si="1"/>
        <v/>
      </c>
      <c r="AY62" s="82" t="str">
        <f t="shared" si="2"/>
        <v/>
      </c>
    </row>
    <row r="63" spans="2:51"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W63" s="82" t="str">
        <f t="shared" si="0"/>
        <v/>
      </c>
      <c r="AX63" s="82" t="str">
        <f t="shared" si="1"/>
        <v/>
      </c>
      <c r="AY63" s="82" t="str">
        <f t="shared" si="2"/>
        <v/>
      </c>
    </row>
    <row r="64" spans="2:51"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W64" s="82" t="str">
        <f t="shared" si="0"/>
        <v/>
      </c>
      <c r="AX64" s="82" t="str">
        <f t="shared" si="1"/>
        <v/>
      </c>
      <c r="AY64" s="82" t="str">
        <f t="shared" si="2"/>
        <v/>
      </c>
    </row>
    <row r="65" spans="2:51"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W65" s="82" t="str">
        <f t="shared" si="0"/>
        <v/>
      </c>
      <c r="AX65" s="82" t="str">
        <f t="shared" si="1"/>
        <v/>
      </c>
      <c r="AY65" s="82" t="str">
        <f t="shared" si="2"/>
        <v/>
      </c>
    </row>
    <row r="66" spans="2:51"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W66" s="82" t="str">
        <f t="shared" si="0"/>
        <v/>
      </c>
      <c r="AX66" s="82" t="str">
        <f t="shared" si="1"/>
        <v/>
      </c>
      <c r="AY66" s="82" t="str">
        <f t="shared" si="2"/>
        <v/>
      </c>
    </row>
    <row r="67" spans="2:51"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W67" s="82" t="str">
        <f t="shared" si="0"/>
        <v/>
      </c>
      <c r="AX67" s="82" t="str">
        <f t="shared" si="1"/>
        <v/>
      </c>
      <c r="AY67" s="82" t="str">
        <f t="shared" si="2"/>
        <v/>
      </c>
    </row>
    <row r="68" spans="2:51"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W68" s="82" t="str">
        <f t="shared" si="0"/>
        <v/>
      </c>
      <c r="AX68" s="82" t="str">
        <f t="shared" si="1"/>
        <v/>
      </c>
      <c r="AY68" s="82" t="str">
        <f t="shared" si="2"/>
        <v/>
      </c>
    </row>
    <row r="69" spans="2:51"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W69" s="82" t="str">
        <f t="shared" si="0"/>
        <v/>
      </c>
      <c r="AX69" s="82" t="str">
        <f t="shared" si="1"/>
        <v/>
      </c>
      <c r="AY69" s="82" t="str">
        <f t="shared" si="2"/>
        <v/>
      </c>
    </row>
    <row r="70" spans="2:51"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</row>
    <row r="71" spans="2:51"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W71" s="82" t="str">
        <f t="shared" si="3"/>
        <v/>
      </c>
      <c r="AX71" s="82" t="str">
        <f t="shared" si="4"/>
        <v/>
      </c>
      <c r="AY71" s="82" t="str">
        <f t="shared" si="5"/>
        <v/>
      </c>
    </row>
    <row r="72" spans="2:51"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W72" s="82" t="str">
        <f t="shared" si="3"/>
        <v/>
      </c>
      <c r="AX72" s="82" t="str">
        <f t="shared" si="4"/>
        <v/>
      </c>
      <c r="AY72" s="82" t="str">
        <f t="shared" si="5"/>
        <v/>
      </c>
    </row>
    <row r="73" spans="2:51"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W73" s="82" t="str">
        <f t="shared" si="3"/>
        <v/>
      </c>
      <c r="AX73" s="82" t="str">
        <f t="shared" si="4"/>
        <v/>
      </c>
      <c r="AY73" s="82" t="str">
        <f t="shared" si="5"/>
        <v/>
      </c>
    </row>
    <row r="74" spans="2:51"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W74" s="82" t="str">
        <f t="shared" si="3"/>
        <v/>
      </c>
      <c r="AX74" s="82" t="str">
        <f t="shared" si="4"/>
        <v/>
      </c>
      <c r="AY74" s="82" t="str">
        <f t="shared" si="5"/>
        <v/>
      </c>
    </row>
    <row r="75" spans="2:51" hidden="1"/>
    <row r="76" spans="2:51" hidden="1"/>
    <row r="77" spans="2:51" hidden="1"/>
    <row r="78" spans="2:51" hidden="1"/>
    <row r="79" spans="2:51" hidden="1"/>
    <row r="80" spans="2:51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spans="5:51" hidden="1"/>
    <row r="98" spans="5:51" hidden="1"/>
    <row r="99" spans="5:51" hidden="1"/>
    <row r="100" spans="5:51"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</row>
  </sheetData>
  <sheetProtection sheet="1" objects="1" scenarios="1" formatCells="0" formatColumns="0" formatRows="0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rgb="FF00B050"/>
  </sheetPr>
  <dimension ref="B1:AY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1" max="1" width="11.42578125" style="1"/>
    <col min="2" max="2" width="4.28515625" style="1" customWidth="1"/>
    <col min="3" max="3" width="1.140625" style="1" customWidth="1"/>
    <col min="4" max="4" width="18.28515625" style="1" customWidth="1"/>
    <col min="5" max="20" width="7.7109375" style="104" customWidth="1"/>
    <col min="21" max="22" width="7.85546875" style="104" customWidth="1"/>
    <col min="23" max="39" width="7.7109375" style="104" customWidth="1"/>
    <col min="40" max="41" width="11.42578125" style="1"/>
    <col min="42" max="44" width="7.7109375" style="104" customWidth="1"/>
    <col min="45" max="16384" width="11.42578125" style="1"/>
  </cols>
  <sheetData>
    <row r="1" spans="2:51" hidden="1"/>
    <row r="2" spans="2:51" hidden="1"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2:51" hidden="1"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33" t="s">
        <v>63</v>
      </c>
      <c r="AX3" s="133" t="s">
        <v>64</v>
      </c>
      <c r="AY3" s="133" t="s">
        <v>65</v>
      </c>
    </row>
    <row r="4" spans="2:51" ht="45" customHeight="1"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W4" s="98" t="s">
        <v>13</v>
      </c>
      <c r="AX4" s="99" t="s">
        <v>14</v>
      </c>
      <c r="AY4" s="100" t="s">
        <v>15</v>
      </c>
    </row>
    <row r="5" spans="2:51"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</row>
    <row r="6" spans="2:51"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</row>
    <row r="7" spans="2:51"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W7" s="82" t="str">
        <f t="shared" si="0"/>
        <v/>
      </c>
      <c r="AX7" s="82" t="str">
        <f t="shared" si="1"/>
        <v/>
      </c>
      <c r="AY7" s="82" t="str">
        <f t="shared" si="2"/>
        <v/>
      </c>
    </row>
    <row r="8" spans="2:51"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W8" s="82" t="str">
        <f t="shared" si="0"/>
        <v/>
      </c>
      <c r="AX8" s="82" t="str">
        <f t="shared" si="1"/>
        <v/>
      </c>
      <c r="AY8" s="82" t="str">
        <f t="shared" si="2"/>
        <v/>
      </c>
    </row>
    <row r="9" spans="2:51"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W9" s="82" t="str">
        <f t="shared" si="0"/>
        <v/>
      </c>
      <c r="AX9" s="82" t="str">
        <f t="shared" si="1"/>
        <v/>
      </c>
      <c r="AY9" s="82" t="str">
        <f t="shared" si="2"/>
        <v/>
      </c>
    </row>
    <row r="10" spans="2:51"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W10" s="82" t="str">
        <f t="shared" si="0"/>
        <v/>
      </c>
      <c r="AX10" s="82" t="str">
        <f t="shared" si="1"/>
        <v/>
      </c>
      <c r="AY10" s="82" t="str">
        <f t="shared" si="2"/>
        <v/>
      </c>
    </row>
    <row r="11" spans="2:51"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W11" s="82" t="str">
        <f t="shared" si="0"/>
        <v/>
      </c>
      <c r="AX11" s="82" t="str">
        <f t="shared" si="1"/>
        <v/>
      </c>
      <c r="AY11" s="82" t="str">
        <f t="shared" si="2"/>
        <v/>
      </c>
    </row>
    <row r="12" spans="2:51"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W12" s="82" t="str">
        <f t="shared" si="0"/>
        <v/>
      </c>
      <c r="AX12" s="82" t="str">
        <f t="shared" si="1"/>
        <v/>
      </c>
      <c r="AY12" s="82" t="str">
        <f t="shared" si="2"/>
        <v/>
      </c>
    </row>
    <row r="13" spans="2:51"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W13" s="82" t="str">
        <f t="shared" si="0"/>
        <v/>
      </c>
      <c r="AX13" s="82" t="str">
        <f t="shared" si="1"/>
        <v/>
      </c>
      <c r="AY13" s="82" t="str">
        <f t="shared" si="2"/>
        <v/>
      </c>
    </row>
    <row r="14" spans="2:51" ht="20.100000000000001" customHeight="1"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W14" s="82" t="str">
        <f t="shared" si="0"/>
        <v/>
      </c>
      <c r="AX14" s="82" t="str">
        <f t="shared" si="1"/>
        <v/>
      </c>
      <c r="AY14" s="82" t="str">
        <f t="shared" si="2"/>
        <v/>
      </c>
    </row>
    <row r="15" spans="2:51"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W15" s="82" t="str">
        <f t="shared" si="0"/>
        <v/>
      </c>
      <c r="AX15" s="82" t="str">
        <f t="shared" si="1"/>
        <v/>
      </c>
      <c r="AY15" s="82" t="str">
        <f t="shared" si="2"/>
        <v/>
      </c>
    </row>
    <row r="16" spans="2:51"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W16" s="82" t="str">
        <f t="shared" si="0"/>
        <v/>
      </c>
      <c r="AX16" s="82" t="str">
        <f t="shared" si="1"/>
        <v/>
      </c>
      <c r="AY16" s="82" t="str">
        <f t="shared" si="2"/>
        <v/>
      </c>
    </row>
    <row r="17" spans="2:51"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W17" s="82" t="str">
        <f t="shared" si="0"/>
        <v/>
      </c>
      <c r="AX17" s="82" t="str">
        <f t="shared" si="1"/>
        <v/>
      </c>
      <c r="AY17" s="82" t="str">
        <f t="shared" si="2"/>
        <v/>
      </c>
    </row>
    <row r="18" spans="2:51"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W18" s="82" t="str">
        <f t="shared" si="0"/>
        <v/>
      </c>
      <c r="AX18" s="82" t="str">
        <f t="shared" si="1"/>
        <v/>
      </c>
      <c r="AY18" s="82" t="str">
        <f t="shared" si="2"/>
        <v/>
      </c>
    </row>
    <row r="19" spans="2:51"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W19" s="82" t="str">
        <f t="shared" si="0"/>
        <v/>
      </c>
      <c r="AX19" s="82" t="str">
        <f t="shared" si="1"/>
        <v/>
      </c>
      <c r="AY19" s="82" t="str">
        <f t="shared" si="2"/>
        <v/>
      </c>
    </row>
    <row r="20" spans="2:51"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W20" s="82" t="str">
        <f t="shared" si="0"/>
        <v/>
      </c>
      <c r="AX20" s="82" t="str">
        <f t="shared" si="1"/>
        <v/>
      </c>
      <c r="AY20" s="82" t="str">
        <f t="shared" si="2"/>
        <v/>
      </c>
    </row>
    <row r="21" spans="2:51"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W21" s="82" t="str">
        <f t="shared" si="0"/>
        <v/>
      </c>
      <c r="AX21" s="82" t="str">
        <f t="shared" si="1"/>
        <v/>
      </c>
      <c r="AY21" s="82" t="str">
        <f t="shared" si="2"/>
        <v/>
      </c>
    </row>
    <row r="22" spans="2:51"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W22" s="82" t="str">
        <f t="shared" si="0"/>
        <v/>
      </c>
      <c r="AX22" s="82" t="str">
        <f t="shared" si="1"/>
        <v/>
      </c>
      <c r="AY22" s="82" t="str">
        <f t="shared" si="2"/>
        <v/>
      </c>
    </row>
    <row r="23" spans="2:51"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W23" s="82" t="str">
        <f t="shared" si="0"/>
        <v/>
      </c>
      <c r="AX23" s="82" t="str">
        <f t="shared" si="1"/>
        <v/>
      </c>
      <c r="AY23" s="82" t="str">
        <f t="shared" si="2"/>
        <v/>
      </c>
    </row>
    <row r="24" spans="2:51"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W24" s="82" t="str">
        <f t="shared" si="0"/>
        <v/>
      </c>
      <c r="AX24" s="82" t="str">
        <f t="shared" si="1"/>
        <v/>
      </c>
      <c r="AY24" s="82" t="str">
        <f t="shared" si="2"/>
        <v/>
      </c>
    </row>
    <row r="25" spans="2:51"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W25" s="82" t="str">
        <f t="shared" si="0"/>
        <v/>
      </c>
      <c r="AX25" s="82" t="str">
        <f t="shared" si="1"/>
        <v/>
      </c>
      <c r="AY25" s="82" t="str">
        <f t="shared" si="2"/>
        <v/>
      </c>
    </row>
    <row r="26" spans="2:51"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W26" s="82" t="str">
        <f t="shared" si="0"/>
        <v/>
      </c>
      <c r="AX26" s="82" t="str">
        <f t="shared" si="1"/>
        <v/>
      </c>
      <c r="AY26" s="82" t="str">
        <f t="shared" si="2"/>
        <v/>
      </c>
    </row>
    <row r="27" spans="2:51"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W27" s="82" t="str">
        <f t="shared" si="0"/>
        <v/>
      </c>
      <c r="AX27" s="82" t="str">
        <f t="shared" si="1"/>
        <v/>
      </c>
      <c r="AY27" s="82" t="str">
        <f t="shared" si="2"/>
        <v/>
      </c>
    </row>
    <row r="28" spans="2:51"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W28" s="82" t="str">
        <f t="shared" si="0"/>
        <v/>
      </c>
      <c r="AX28" s="82" t="str">
        <f t="shared" si="1"/>
        <v/>
      </c>
      <c r="AY28" s="82" t="str">
        <f t="shared" si="2"/>
        <v/>
      </c>
    </row>
    <row r="29" spans="2:51"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W29" s="82" t="str">
        <f t="shared" si="0"/>
        <v/>
      </c>
      <c r="AX29" s="82" t="str">
        <f t="shared" si="1"/>
        <v/>
      </c>
      <c r="AY29" s="82" t="str">
        <f t="shared" si="2"/>
        <v/>
      </c>
    </row>
    <row r="30" spans="2:51"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W30" s="82" t="str">
        <f t="shared" si="0"/>
        <v/>
      </c>
      <c r="AX30" s="82" t="str">
        <f t="shared" si="1"/>
        <v/>
      </c>
      <c r="AY30" s="82" t="str">
        <f t="shared" si="2"/>
        <v/>
      </c>
    </row>
    <row r="31" spans="2:51"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W31" s="82" t="str">
        <f t="shared" si="0"/>
        <v/>
      </c>
      <c r="AX31" s="82" t="str">
        <f t="shared" si="1"/>
        <v/>
      </c>
      <c r="AY31" s="82" t="str">
        <f t="shared" si="2"/>
        <v/>
      </c>
    </row>
    <row r="32" spans="2:51"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W32" s="82" t="str">
        <f t="shared" si="0"/>
        <v/>
      </c>
      <c r="AX32" s="82" t="str">
        <f t="shared" si="1"/>
        <v/>
      </c>
      <c r="AY32" s="82" t="str">
        <f t="shared" si="2"/>
        <v/>
      </c>
    </row>
    <row r="33" spans="2:51"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W33" s="82" t="str">
        <f t="shared" si="0"/>
        <v/>
      </c>
      <c r="AX33" s="82" t="str">
        <f t="shared" si="1"/>
        <v/>
      </c>
      <c r="AY33" s="82" t="str">
        <f t="shared" si="2"/>
        <v/>
      </c>
    </row>
    <row r="34" spans="2:51"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W34" s="82" t="str">
        <f t="shared" si="0"/>
        <v/>
      </c>
      <c r="AX34" s="82" t="str">
        <f t="shared" si="1"/>
        <v/>
      </c>
      <c r="AY34" s="82" t="str">
        <f t="shared" si="2"/>
        <v/>
      </c>
    </row>
    <row r="35" spans="2:51"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W35" s="82" t="str">
        <f t="shared" si="0"/>
        <v/>
      </c>
      <c r="AX35" s="82" t="str">
        <f t="shared" si="1"/>
        <v/>
      </c>
      <c r="AY35" s="82" t="str">
        <f t="shared" si="2"/>
        <v/>
      </c>
    </row>
    <row r="36" spans="2:51"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W36" s="82" t="str">
        <f t="shared" si="0"/>
        <v/>
      </c>
      <c r="AX36" s="82" t="str">
        <f t="shared" si="1"/>
        <v/>
      </c>
      <c r="AY36" s="82" t="str">
        <f t="shared" si="2"/>
        <v/>
      </c>
    </row>
    <row r="37" spans="2:51"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W37" s="82" t="str">
        <f t="shared" si="0"/>
        <v/>
      </c>
      <c r="AX37" s="82" t="str">
        <f t="shared" si="1"/>
        <v/>
      </c>
      <c r="AY37" s="82" t="str">
        <f t="shared" si="2"/>
        <v/>
      </c>
    </row>
    <row r="38" spans="2:51"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W38" s="82" t="str">
        <f t="shared" si="0"/>
        <v/>
      </c>
      <c r="AX38" s="82" t="str">
        <f t="shared" si="1"/>
        <v/>
      </c>
      <c r="AY38" s="82" t="str">
        <f t="shared" si="2"/>
        <v/>
      </c>
    </row>
    <row r="39" spans="2:51"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W39" s="82" t="str">
        <f t="shared" si="0"/>
        <v/>
      </c>
      <c r="AX39" s="82" t="str">
        <f t="shared" si="1"/>
        <v/>
      </c>
      <c r="AY39" s="82" t="str">
        <f t="shared" si="2"/>
        <v/>
      </c>
    </row>
    <row r="40" spans="2:51"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W40" s="82" t="str">
        <f t="shared" si="0"/>
        <v/>
      </c>
      <c r="AX40" s="82" t="str">
        <f t="shared" si="1"/>
        <v/>
      </c>
      <c r="AY40" s="82" t="str">
        <f t="shared" si="2"/>
        <v/>
      </c>
    </row>
    <row r="41" spans="2:51"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W41" s="82" t="str">
        <f t="shared" si="0"/>
        <v/>
      </c>
      <c r="AX41" s="82" t="str">
        <f t="shared" si="1"/>
        <v/>
      </c>
      <c r="AY41" s="82" t="str">
        <f t="shared" si="2"/>
        <v/>
      </c>
    </row>
    <row r="42" spans="2:51"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W42" s="82" t="str">
        <f t="shared" si="0"/>
        <v/>
      </c>
      <c r="AX42" s="82" t="str">
        <f t="shared" si="1"/>
        <v/>
      </c>
      <c r="AY42" s="82" t="str">
        <f t="shared" si="2"/>
        <v/>
      </c>
    </row>
    <row r="43" spans="2:51"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W43" s="82" t="str">
        <f t="shared" si="0"/>
        <v/>
      </c>
      <c r="AX43" s="82" t="str">
        <f t="shared" si="1"/>
        <v/>
      </c>
      <c r="AY43" s="82" t="str">
        <f t="shared" si="2"/>
        <v/>
      </c>
    </row>
    <row r="44" spans="2:51"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W44" s="82" t="str">
        <f t="shared" si="0"/>
        <v/>
      </c>
      <c r="AX44" s="82" t="str">
        <f t="shared" si="1"/>
        <v/>
      </c>
      <c r="AY44" s="82" t="str">
        <f t="shared" si="2"/>
        <v/>
      </c>
    </row>
    <row r="45" spans="2:51"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W45" s="82" t="str">
        <f t="shared" si="0"/>
        <v/>
      </c>
      <c r="AX45" s="82" t="str">
        <f t="shared" si="1"/>
        <v/>
      </c>
      <c r="AY45" s="82" t="str">
        <f t="shared" si="2"/>
        <v/>
      </c>
    </row>
    <row r="46" spans="2:51"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W46" s="82" t="str">
        <f t="shared" si="0"/>
        <v/>
      </c>
      <c r="AX46" s="82" t="str">
        <f t="shared" si="1"/>
        <v/>
      </c>
      <c r="AY46" s="82" t="str">
        <f t="shared" si="2"/>
        <v/>
      </c>
    </row>
    <row r="47" spans="2:51"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W47" s="82" t="str">
        <f t="shared" si="0"/>
        <v/>
      </c>
      <c r="AX47" s="82" t="str">
        <f t="shared" si="1"/>
        <v/>
      </c>
      <c r="AY47" s="82" t="str">
        <f t="shared" si="2"/>
        <v/>
      </c>
    </row>
    <row r="48" spans="2:51"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W48" s="82" t="str">
        <f t="shared" si="0"/>
        <v/>
      </c>
      <c r="AX48" s="82" t="str">
        <f t="shared" si="1"/>
        <v/>
      </c>
      <c r="AY48" s="82" t="str">
        <f t="shared" si="2"/>
        <v/>
      </c>
    </row>
    <row r="49" spans="2:51"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W49" s="82" t="str">
        <f t="shared" si="0"/>
        <v/>
      </c>
      <c r="AX49" s="82" t="str">
        <f t="shared" si="1"/>
        <v/>
      </c>
      <c r="AY49" s="82" t="str">
        <f t="shared" si="2"/>
        <v/>
      </c>
    </row>
    <row r="50" spans="2:51"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W50" s="82" t="str">
        <f t="shared" si="0"/>
        <v/>
      </c>
      <c r="AX50" s="82" t="str">
        <f t="shared" si="1"/>
        <v/>
      </c>
      <c r="AY50" s="82" t="str">
        <f t="shared" si="2"/>
        <v/>
      </c>
    </row>
    <row r="51" spans="2:51">
      <c r="B51" s="102">
        <v>47</v>
      </c>
      <c r="C51" s="57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W51" s="82" t="str">
        <f t="shared" si="0"/>
        <v/>
      </c>
      <c r="AX51" s="82" t="str">
        <f t="shared" si="1"/>
        <v/>
      </c>
      <c r="AY51" s="82" t="str">
        <f t="shared" si="2"/>
        <v/>
      </c>
    </row>
    <row r="52" spans="2:51"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W52" s="82" t="str">
        <f t="shared" si="0"/>
        <v/>
      </c>
      <c r="AX52" s="82" t="str">
        <f t="shared" si="1"/>
        <v/>
      </c>
      <c r="AY52" s="82" t="str">
        <f t="shared" si="2"/>
        <v/>
      </c>
    </row>
    <row r="53" spans="2:51"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W53" s="82" t="str">
        <f t="shared" si="0"/>
        <v/>
      </c>
      <c r="AX53" s="82" t="str">
        <f t="shared" si="1"/>
        <v/>
      </c>
      <c r="AY53" s="82" t="str">
        <f t="shared" si="2"/>
        <v/>
      </c>
    </row>
    <row r="54" spans="2:51"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W54" s="82" t="str">
        <f t="shared" si="0"/>
        <v/>
      </c>
      <c r="AX54" s="82" t="str">
        <f t="shared" si="1"/>
        <v/>
      </c>
      <c r="AY54" s="82" t="str">
        <f t="shared" si="2"/>
        <v/>
      </c>
    </row>
    <row r="55" spans="2:51"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W55" s="82" t="str">
        <f t="shared" si="0"/>
        <v/>
      </c>
      <c r="AX55" s="82" t="str">
        <f t="shared" si="1"/>
        <v/>
      </c>
      <c r="AY55" s="82" t="str">
        <f t="shared" si="2"/>
        <v/>
      </c>
    </row>
    <row r="56" spans="2:51"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W56" s="82" t="str">
        <f t="shared" si="0"/>
        <v/>
      </c>
      <c r="AX56" s="82" t="str">
        <f t="shared" si="1"/>
        <v/>
      </c>
      <c r="AY56" s="82" t="str">
        <f t="shared" si="2"/>
        <v/>
      </c>
    </row>
    <row r="57" spans="2:51"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W57" s="82" t="str">
        <f t="shared" si="0"/>
        <v/>
      </c>
      <c r="AX57" s="82" t="str">
        <f t="shared" si="1"/>
        <v/>
      </c>
      <c r="AY57" s="82" t="str">
        <f t="shared" si="2"/>
        <v/>
      </c>
    </row>
    <row r="58" spans="2:51"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W58" s="82" t="str">
        <f t="shared" si="0"/>
        <v/>
      </c>
      <c r="AX58" s="82" t="str">
        <f t="shared" si="1"/>
        <v/>
      </c>
      <c r="AY58" s="82" t="str">
        <f t="shared" si="2"/>
        <v/>
      </c>
    </row>
    <row r="59" spans="2:51"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W59" s="82" t="str">
        <f t="shared" si="0"/>
        <v/>
      </c>
      <c r="AX59" s="82" t="str">
        <f t="shared" si="1"/>
        <v/>
      </c>
      <c r="AY59" s="82" t="str">
        <f t="shared" si="2"/>
        <v/>
      </c>
    </row>
    <row r="60" spans="2:51"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W60" s="82" t="str">
        <f t="shared" si="0"/>
        <v/>
      </c>
      <c r="AX60" s="82" t="str">
        <f t="shared" si="1"/>
        <v/>
      </c>
      <c r="AY60" s="82" t="str">
        <f t="shared" si="2"/>
        <v/>
      </c>
    </row>
    <row r="61" spans="2:51"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W61" s="82" t="str">
        <f t="shared" si="0"/>
        <v/>
      </c>
      <c r="AX61" s="82" t="str">
        <f t="shared" si="1"/>
        <v/>
      </c>
      <c r="AY61" s="82" t="str">
        <f t="shared" si="2"/>
        <v/>
      </c>
    </row>
    <row r="62" spans="2:51"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W62" s="82" t="str">
        <f t="shared" si="0"/>
        <v/>
      </c>
      <c r="AX62" s="82" t="str">
        <f t="shared" si="1"/>
        <v/>
      </c>
      <c r="AY62" s="82" t="str">
        <f t="shared" si="2"/>
        <v/>
      </c>
    </row>
    <row r="63" spans="2:51"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W63" s="82" t="str">
        <f t="shared" si="0"/>
        <v/>
      </c>
      <c r="AX63" s="82" t="str">
        <f t="shared" si="1"/>
        <v/>
      </c>
      <c r="AY63" s="82" t="str">
        <f t="shared" si="2"/>
        <v/>
      </c>
    </row>
    <row r="64" spans="2:51"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W64" s="82" t="str">
        <f t="shared" si="0"/>
        <v/>
      </c>
      <c r="AX64" s="82" t="str">
        <f t="shared" si="1"/>
        <v/>
      </c>
      <c r="AY64" s="82" t="str">
        <f t="shared" si="2"/>
        <v/>
      </c>
    </row>
    <row r="65" spans="2:51"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W65" s="82" t="str">
        <f t="shared" si="0"/>
        <v/>
      </c>
      <c r="AX65" s="82" t="str">
        <f t="shared" si="1"/>
        <v/>
      </c>
      <c r="AY65" s="82" t="str">
        <f t="shared" si="2"/>
        <v/>
      </c>
    </row>
    <row r="66" spans="2:51"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W66" s="82" t="str">
        <f t="shared" si="0"/>
        <v/>
      </c>
      <c r="AX66" s="82" t="str">
        <f t="shared" si="1"/>
        <v/>
      </c>
      <c r="AY66" s="82" t="str">
        <f t="shared" si="2"/>
        <v/>
      </c>
    </row>
    <row r="67" spans="2:51"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W67" s="82" t="str">
        <f t="shared" si="0"/>
        <v/>
      </c>
      <c r="AX67" s="82" t="str">
        <f t="shared" si="1"/>
        <v/>
      </c>
      <c r="AY67" s="82" t="str">
        <f t="shared" si="2"/>
        <v/>
      </c>
    </row>
    <row r="68" spans="2:51"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W68" s="82" t="str">
        <f t="shared" si="0"/>
        <v/>
      </c>
      <c r="AX68" s="82" t="str">
        <f t="shared" si="1"/>
        <v/>
      </c>
      <c r="AY68" s="82" t="str">
        <f t="shared" si="2"/>
        <v/>
      </c>
    </row>
    <row r="69" spans="2:51"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W69" s="82" t="str">
        <f t="shared" si="0"/>
        <v/>
      </c>
      <c r="AX69" s="82" t="str">
        <f t="shared" si="1"/>
        <v/>
      </c>
      <c r="AY69" s="82" t="str">
        <f t="shared" si="2"/>
        <v/>
      </c>
    </row>
    <row r="70" spans="2:51"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</row>
    <row r="71" spans="2:51"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W71" s="82" t="str">
        <f t="shared" si="3"/>
        <v/>
      </c>
      <c r="AX71" s="82" t="str">
        <f t="shared" si="4"/>
        <v/>
      </c>
      <c r="AY71" s="82" t="str">
        <f t="shared" si="5"/>
        <v/>
      </c>
    </row>
    <row r="72" spans="2:51"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W72" s="82" t="str">
        <f t="shared" si="3"/>
        <v/>
      </c>
      <c r="AX72" s="82" t="str">
        <f t="shared" si="4"/>
        <v/>
      </c>
      <c r="AY72" s="82" t="str">
        <f t="shared" si="5"/>
        <v/>
      </c>
    </row>
    <row r="73" spans="2:51"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W73" s="82" t="str">
        <f t="shared" si="3"/>
        <v/>
      </c>
      <c r="AX73" s="82" t="str">
        <f t="shared" si="4"/>
        <v/>
      </c>
      <c r="AY73" s="82" t="str">
        <f t="shared" si="5"/>
        <v/>
      </c>
    </row>
    <row r="74" spans="2:51"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W74" s="82" t="str">
        <f t="shared" si="3"/>
        <v/>
      </c>
      <c r="AX74" s="82" t="str">
        <f t="shared" si="4"/>
        <v/>
      </c>
      <c r="AY74" s="82" t="str">
        <f t="shared" si="5"/>
        <v/>
      </c>
    </row>
    <row r="75" spans="2:51" hidden="1">
      <c r="AN75" s="104"/>
      <c r="AO75" s="104"/>
      <c r="AS75" s="104"/>
      <c r="AT75" s="104"/>
      <c r="AW75" s="104"/>
      <c r="AX75" s="104"/>
      <c r="AY75" s="104"/>
    </row>
    <row r="76" spans="2:51" hidden="1">
      <c r="AN76" s="104"/>
      <c r="AO76" s="104"/>
      <c r="AS76" s="104"/>
      <c r="AT76" s="104"/>
      <c r="AW76" s="104"/>
      <c r="AX76" s="104"/>
      <c r="AY76" s="104"/>
    </row>
    <row r="77" spans="2:51" hidden="1">
      <c r="AN77" s="104"/>
      <c r="AO77" s="104"/>
      <c r="AS77" s="104"/>
      <c r="AT77" s="104"/>
      <c r="AW77" s="104"/>
      <c r="AX77" s="104"/>
      <c r="AY77" s="104"/>
    </row>
    <row r="78" spans="2:51" hidden="1">
      <c r="AN78" s="104"/>
      <c r="AO78" s="104"/>
      <c r="AS78" s="104"/>
      <c r="AT78" s="104"/>
      <c r="AW78" s="104"/>
      <c r="AX78" s="104"/>
      <c r="AY78" s="104"/>
    </row>
    <row r="79" spans="2:51" hidden="1">
      <c r="AN79" s="104"/>
      <c r="AO79" s="104"/>
      <c r="AS79" s="104"/>
      <c r="AT79" s="104"/>
      <c r="AW79" s="104"/>
      <c r="AX79" s="104"/>
      <c r="AY79" s="104"/>
    </row>
    <row r="80" spans="2:51" hidden="1">
      <c r="AN80" s="104"/>
      <c r="AO80" s="104"/>
      <c r="AS80" s="104"/>
      <c r="AT80" s="104"/>
      <c r="AW80" s="104"/>
      <c r="AX80" s="104"/>
      <c r="AY80" s="104"/>
    </row>
    <row r="81" spans="40:51" hidden="1">
      <c r="AN81" s="104"/>
      <c r="AO81" s="104"/>
      <c r="AS81" s="104"/>
      <c r="AT81" s="104"/>
      <c r="AW81" s="104"/>
      <c r="AX81" s="104"/>
      <c r="AY81" s="104"/>
    </row>
    <row r="82" spans="40:51" hidden="1">
      <c r="AN82" s="104"/>
      <c r="AO82" s="104"/>
      <c r="AS82" s="104"/>
      <c r="AT82" s="104"/>
      <c r="AW82" s="104"/>
      <c r="AX82" s="104"/>
      <c r="AY82" s="104"/>
    </row>
    <row r="83" spans="40:51" hidden="1">
      <c r="AN83" s="104"/>
      <c r="AO83" s="104"/>
      <c r="AS83" s="104"/>
      <c r="AT83" s="104"/>
      <c r="AW83" s="104"/>
      <c r="AX83" s="104"/>
      <c r="AY83" s="104"/>
    </row>
    <row r="84" spans="40:51" hidden="1">
      <c r="AN84" s="104"/>
      <c r="AO84" s="104"/>
      <c r="AS84" s="104"/>
      <c r="AT84" s="104"/>
      <c r="AW84" s="104"/>
      <c r="AX84" s="104"/>
      <c r="AY84" s="104"/>
    </row>
    <row r="85" spans="40:51" hidden="1">
      <c r="AN85" s="104"/>
      <c r="AO85" s="104"/>
      <c r="AS85" s="104"/>
      <c r="AT85" s="104"/>
      <c r="AW85" s="104"/>
      <c r="AX85" s="104"/>
      <c r="AY85" s="104"/>
    </row>
    <row r="86" spans="40:51" hidden="1">
      <c r="AN86" s="104"/>
      <c r="AO86" s="104"/>
      <c r="AS86" s="104"/>
      <c r="AT86" s="104"/>
      <c r="AW86" s="104"/>
      <c r="AX86" s="104"/>
      <c r="AY86" s="104"/>
    </row>
    <row r="87" spans="40:51" hidden="1">
      <c r="AN87" s="104"/>
      <c r="AO87" s="104"/>
      <c r="AS87" s="104"/>
      <c r="AT87" s="104"/>
      <c r="AW87" s="104"/>
      <c r="AX87" s="104"/>
      <c r="AY87" s="104"/>
    </row>
    <row r="88" spans="40:51" hidden="1">
      <c r="AN88" s="104"/>
      <c r="AO88" s="104"/>
      <c r="AS88" s="104"/>
      <c r="AT88" s="104"/>
      <c r="AW88" s="104"/>
      <c r="AX88" s="104"/>
      <c r="AY88" s="104"/>
    </row>
    <row r="89" spans="40:51" hidden="1">
      <c r="AN89" s="104"/>
      <c r="AO89" s="104"/>
      <c r="AS89" s="104"/>
      <c r="AT89" s="104"/>
      <c r="AW89" s="104"/>
      <c r="AX89" s="104"/>
      <c r="AY89" s="104"/>
    </row>
    <row r="90" spans="40:51" hidden="1">
      <c r="AN90" s="104"/>
      <c r="AO90" s="104"/>
      <c r="AS90" s="104"/>
      <c r="AT90" s="104"/>
      <c r="AW90" s="104"/>
      <c r="AX90" s="104"/>
      <c r="AY90" s="104"/>
    </row>
    <row r="91" spans="40:51" hidden="1">
      <c r="AN91" s="104"/>
      <c r="AO91" s="104"/>
      <c r="AS91" s="104"/>
      <c r="AT91" s="104"/>
      <c r="AW91" s="104"/>
      <c r="AX91" s="104"/>
      <c r="AY91" s="104"/>
    </row>
    <row r="92" spans="40:51" hidden="1">
      <c r="AN92" s="104"/>
      <c r="AO92" s="104"/>
      <c r="AS92" s="104"/>
      <c r="AT92" s="104"/>
      <c r="AW92" s="104"/>
      <c r="AX92" s="104"/>
      <c r="AY92" s="104"/>
    </row>
    <row r="93" spans="40:51" hidden="1">
      <c r="AN93" s="104"/>
      <c r="AO93" s="104"/>
      <c r="AS93" s="104"/>
      <c r="AT93" s="104"/>
      <c r="AW93" s="104"/>
      <c r="AX93" s="104"/>
      <c r="AY93" s="104"/>
    </row>
    <row r="94" spans="40:51" hidden="1">
      <c r="AN94" s="104"/>
      <c r="AO94" s="104"/>
      <c r="AS94" s="104"/>
      <c r="AT94" s="104"/>
      <c r="AW94" s="104"/>
      <c r="AX94" s="104"/>
      <c r="AY94" s="104"/>
    </row>
    <row r="95" spans="40:51" hidden="1">
      <c r="AN95" s="104"/>
      <c r="AO95" s="104"/>
      <c r="AS95" s="104"/>
      <c r="AT95" s="104"/>
      <c r="AW95" s="104"/>
      <c r="AX95" s="104"/>
      <c r="AY95" s="104"/>
    </row>
    <row r="96" spans="40:51" hidden="1">
      <c r="AN96" s="104"/>
      <c r="AO96" s="104"/>
      <c r="AS96" s="104"/>
      <c r="AT96" s="104"/>
      <c r="AW96" s="104"/>
      <c r="AX96" s="104"/>
      <c r="AY96" s="104"/>
    </row>
    <row r="97" spans="5:51" hidden="1">
      <c r="AN97" s="104"/>
      <c r="AO97" s="104"/>
      <c r="AS97" s="104"/>
      <c r="AT97" s="104"/>
      <c r="AW97" s="104"/>
      <c r="AX97" s="104"/>
      <c r="AY97" s="104"/>
    </row>
    <row r="98" spans="5:51" hidden="1">
      <c r="AN98" s="104"/>
      <c r="AO98" s="104"/>
      <c r="AS98" s="104"/>
      <c r="AT98" s="104"/>
      <c r="AW98" s="104"/>
      <c r="AX98" s="104"/>
      <c r="AY98" s="104"/>
    </row>
    <row r="99" spans="5:51" hidden="1">
      <c r="AN99" s="104"/>
      <c r="AO99" s="104"/>
      <c r="AS99" s="104"/>
      <c r="AT99" s="104"/>
      <c r="AW99" s="104"/>
      <c r="AX99" s="104"/>
      <c r="AY99" s="104"/>
    </row>
    <row r="100" spans="5:51"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AN100" s="104"/>
      <c r="AO100" s="104"/>
      <c r="AS100" s="104"/>
      <c r="AT100" s="104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</row>
    <row r="101" spans="5:51">
      <c r="AN101" s="104"/>
      <c r="AO101" s="104"/>
      <c r="AS101" s="104"/>
      <c r="AT101" s="104"/>
      <c r="AW101" s="104"/>
      <c r="AX101" s="104"/>
      <c r="AY101" s="104"/>
    </row>
    <row r="102" spans="5:51">
      <c r="AN102" s="104"/>
      <c r="AO102" s="104"/>
      <c r="AS102" s="104"/>
      <c r="AT102" s="104"/>
      <c r="AW102" s="104"/>
      <c r="AX102" s="104"/>
      <c r="AY102" s="104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rgb="FF00B050"/>
  </sheetPr>
  <dimension ref="B1:AY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1" max="1" width="11.42578125" style="1"/>
    <col min="2" max="2" width="4.28515625" style="1" customWidth="1"/>
    <col min="3" max="3" width="1.140625" style="1" customWidth="1"/>
    <col min="4" max="4" width="18.28515625" style="1" customWidth="1"/>
    <col min="5" max="39" width="7.7109375" style="104" customWidth="1"/>
    <col min="40" max="41" width="11.42578125" style="1"/>
    <col min="42" max="44" width="7.7109375" style="104" customWidth="1"/>
    <col min="45" max="16384" width="11.42578125" style="1"/>
  </cols>
  <sheetData>
    <row r="1" spans="2:51" hidden="1"/>
    <row r="2" spans="2:51" hidden="1"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2:51" hidden="1"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</row>
    <row r="4" spans="2:51" ht="45" customHeight="1"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W4" s="98" t="s">
        <v>13</v>
      </c>
      <c r="AX4" s="99" t="s">
        <v>14</v>
      </c>
      <c r="AY4" s="100" t="s">
        <v>15</v>
      </c>
    </row>
    <row r="5" spans="2:51"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</row>
    <row r="6" spans="2:51"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</row>
    <row r="7" spans="2:51"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W7" s="82" t="str">
        <f t="shared" si="0"/>
        <v/>
      </c>
      <c r="AX7" s="82" t="str">
        <f t="shared" si="1"/>
        <v/>
      </c>
      <c r="AY7" s="82" t="str">
        <f t="shared" si="2"/>
        <v/>
      </c>
    </row>
    <row r="8" spans="2:51"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W8" s="82" t="str">
        <f t="shared" si="0"/>
        <v/>
      </c>
      <c r="AX8" s="82" t="str">
        <f t="shared" si="1"/>
        <v/>
      </c>
      <c r="AY8" s="82" t="str">
        <f t="shared" si="2"/>
        <v/>
      </c>
    </row>
    <row r="9" spans="2:51"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W9" s="82" t="str">
        <f t="shared" si="0"/>
        <v/>
      </c>
      <c r="AX9" s="82" t="str">
        <f t="shared" si="1"/>
        <v/>
      </c>
      <c r="AY9" s="82" t="str">
        <f t="shared" si="2"/>
        <v/>
      </c>
    </row>
    <row r="10" spans="2:51"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W10" s="82" t="str">
        <f t="shared" si="0"/>
        <v/>
      </c>
      <c r="AX10" s="82" t="str">
        <f t="shared" si="1"/>
        <v/>
      </c>
      <c r="AY10" s="82" t="str">
        <f t="shared" si="2"/>
        <v/>
      </c>
    </row>
    <row r="11" spans="2:51"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W11" s="82" t="str">
        <f t="shared" si="0"/>
        <v/>
      </c>
      <c r="AX11" s="82" t="str">
        <f t="shared" si="1"/>
        <v/>
      </c>
      <c r="AY11" s="82" t="str">
        <f t="shared" si="2"/>
        <v/>
      </c>
    </row>
    <row r="12" spans="2:51"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W12" s="82" t="str">
        <f t="shared" si="0"/>
        <v/>
      </c>
      <c r="AX12" s="82" t="str">
        <f t="shared" si="1"/>
        <v/>
      </c>
      <c r="AY12" s="82" t="str">
        <f t="shared" si="2"/>
        <v/>
      </c>
    </row>
    <row r="13" spans="2:51"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W13" s="82" t="str">
        <f t="shared" si="0"/>
        <v/>
      </c>
      <c r="AX13" s="82" t="str">
        <f t="shared" si="1"/>
        <v/>
      </c>
      <c r="AY13" s="82" t="str">
        <f t="shared" si="2"/>
        <v/>
      </c>
    </row>
    <row r="14" spans="2:51"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W14" s="82" t="str">
        <f t="shared" si="0"/>
        <v/>
      </c>
      <c r="AX14" s="82" t="str">
        <f t="shared" si="1"/>
        <v/>
      </c>
      <c r="AY14" s="82" t="str">
        <f t="shared" si="2"/>
        <v/>
      </c>
    </row>
    <row r="15" spans="2:51"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W15" s="82" t="str">
        <f t="shared" si="0"/>
        <v/>
      </c>
      <c r="AX15" s="82" t="str">
        <f t="shared" si="1"/>
        <v/>
      </c>
      <c r="AY15" s="82" t="str">
        <f t="shared" si="2"/>
        <v/>
      </c>
    </row>
    <row r="16" spans="2:51"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W16" s="82" t="str">
        <f t="shared" si="0"/>
        <v/>
      </c>
      <c r="AX16" s="82" t="str">
        <f t="shared" si="1"/>
        <v/>
      </c>
      <c r="AY16" s="82" t="str">
        <f t="shared" si="2"/>
        <v/>
      </c>
    </row>
    <row r="17" spans="2:51"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W17" s="82" t="str">
        <f t="shared" si="0"/>
        <v/>
      </c>
      <c r="AX17" s="82" t="str">
        <f t="shared" si="1"/>
        <v/>
      </c>
      <c r="AY17" s="82" t="str">
        <f t="shared" si="2"/>
        <v/>
      </c>
    </row>
    <row r="18" spans="2:51"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W18" s="82" t="str">
        <f t="shared" si="0"/>
        <v/>
      </c>
      <c r="AX18" s="82" t="str">
        <f t="shared" si="1"/>
        <v/>
      </c>
      <c r="AY18" s="82" t="str">
        <f t="shared" si="2"/>
        <v/>
      </c>
    </row>
    <row r="19" spans="2:51"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W19" s="82" t="str">
        <f t="shared" si="0"/>
        <v/>
      </c>
      <c r="AX19" s="82" t="str">
        <f t="shared" si="1"/>
        <v/>
      </c>
      <c r="AY19" s="82" t="str">
        <f t="shared" si="2"/>
        <v/>
      </c>
    </row>
    <row r="20" spans="2:51"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W20" s="82" t="str">
        <f t="shared" si="0"/>
        <v/>
      </c>
      <c r="AX20" s="82" t="str">
        <f t="shared" si="1"/>
        <v/>
      </c>
      <c r="AY20" s="82" t="str">
        <f t="shared" si="2"/>
        <v/>
      </c>
    </row>
    <row r="21" spans="2:51"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W21" s="82" t="str">
        <f t="shared" si="0"/>
        <v/>
      </c>
      <c r="AX21" s="82" t="str">
        <f t="shared" si="1"/>
        <v/>
      </c>
      <c r="AY21" s="82" t="str">
        <f t="shared" si="2"/>
        <v/>
      </c>
    </row>
    <row r="22" spans="2:51"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W22" s="82" t="str">
        <f t="shared" si="0"/>
        <v/>
      </c>
      <c r="AX22" s="82" t="str">
        <f t="shared" si="1"/>
        <v/>
      </c>
      <c r="AY22" s="82" t="str">
        <f t="shared" si="2"/>
        <v/>
      </c>
    </row>
    <row r="23" spans="2:51"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W23" s="82" t="str">
        <f t="shared" si="0"/>
        <v/>
      </c>
      <c r="AX23" s="82" t="str">
        <f t="shared" si="1"/>
        <v/>
      </c>
      <c r="AY23" s="82" t="str">
        <f t="shared" si="2"/>
        <v/>
      </c>
    </row>
    <row r="24" spans="2:51"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W24" s="82" t="str">
        <f t="shared" si="0"/>
        <v/>
      </c>
      <c r="AX24" s="82" t="str">
        <f t="shared" si="1"/>
        <v/>
      </c>
      <c r="AY24" s="82" t="str">
        <f t="shared" si="2"/>
        <v/>
      </c>
    </row>
    <row r="25" spans="2:51"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W25" s="82" t="str">
        <f t="shared" si="0"/>
        <v/>
      </c>
      <c r="AX25" s="82" t="str">
        <f t="shared" si="1"/>
        <v/>
      </c>
      <c r="AY25" s="82" t="str">
        <f t="shared" si="2"/>
        <v/>
      </c>
    </row>
    <row r="26" spans="2:51"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W26" s="82" t="str">
        <f t="shared" si="0"/>
        <v/>
      </c>
      <c r="AX26" s="82" t="str">
        <f t="shared" si="1"/>
        <v/>
      </c>
      <c r="AY26" s="82" t="str">
        <f t="shared" si="2"/>
        <v/>
      </c>
    </row>
    <row r="27" spans="2:51"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W27" s="82" t="str">
        <f t="shared" si="0"/>
        <v/>
      </c>
      <c r="AX27" s="82" t="str">
        <f t="shared" si="1"/>
        <v/>
      </c>
      <c r="AY27" s="82" t="str">
        <f t="shared" si="2"/>
        <v/>
      </c>
    </row>
    <row r="28" spans="2:51"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W28" s="82" t="str">
        <f t="shared" si="0"/>
        <v/>
      </c>
      <c r="AX28" s="82" t="str">
        <f t="shared" si="1"/>
        <v/>
      </c>
      <c r="AY28" s="82" t="str">
        <f t="shared" si="2"/>
        <v/>
      </c>
    </row>
    <row r="29" spans="2:51"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W29" s="82" t="str">
        <f t="shared" si="0"/>
        <v/>
      </c>
      <c r="AX29" s="82" t="str">
        <f t="shared" si="1"/>
        <v/>
      </c>
      <c r="AY29" s="82" t="str">
        <f t="shared" si="2"/>
        <v/>
      </c>
    </row>
    <row r="30" spans="2:51"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W30" s="82" t="str">
        <f t="shared" si="0"/>
        <v/>
      </c>
      <c r="AX30" s="82" t="str">
        <f t="shared" si="1"/>
        <v/>
      </c>
      <c r="AY30" s="82" t="str">
        <f t="shared" si="2"/>
        <v/>
      </c>
    </row>
    <row r="31" spans="2:51"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W31" s="82" t="str">
        <f t="shared" si="0"/>
        <v/>
      </c>
      <c r="AX31" s="82" t="str">
        <f t="shared" si="1"/>
        <v/>
      </c>
      <c r="AY31" s="82" t="str">
        <f t="shared" si="2"/>
        <v/>
      </c>
    </row>
    <row r="32" spans="2:51"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W32" s="82" t="str">
        <f t="shared" si="0"/>
        <v/>
      </c>
      <c r="AX32" s="82" t="str">
        <f t="shared" si="1"/>
        <v/>
      </c>
      <c r="AY32" s="82" t="str">
        <f t="shared" si="2"/>
        <v/>
      </c>
    </row>
    <row r="33" spans="2:51"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W33" s="82" t="str">
        <f t="shared" si="0"/>
        <v/>
      </c>
      <c r="AX33" s="82" t="str">
        <f t="shared" si="1"/>
        <v/>
      </c>
      <c r="AY33" s="82" t="str">
        <f t="shared" si="2"/>
        <v/>
      </c>
    </row>
    <row r="34" spans="2:51"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W34" s="82" t="str">
        <f t="shared" si="0"/>
        <v/>
      </c>
      <c r="AX34" s="82" t="str">
        <f t="shared" si="1"/>
        <v/>
      </c>
      <c r="AY34" s="82" t="str">
        <f t="shared" si="2"/>
        <v/>
      </c>
    </row>
    <row r="35" spans="2:51"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W35" s="82" t="str">
        <f t="shared" si="0"/>
        <v/>
      </c>
      <c r="AX35" s="82" t="str">
        <f t="shared" si="1"/>
        <v/>
      </c>
      <c r="AY35" s="82" t="str">
        <f t="shared" si="2"/>
        <v/>
      </c>
    </row>
    <row r="36" spans="2:51"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W36" s="82" t="str">
        <f t="shared" si="0"/>
        <v/>
      </c>
      <c r="AX36" s="82" t="str">
        <f t="shared" si="1"/>
        <v/>
      </c>
      <c r="AY36" s="82" t="str">
        <f t="shared" si="2"/>
        <v/>
      </c>
    </row>
    <row r="37" spans="2:51"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W37" s="82" t="str">
        <f t="shared" si="0"/>
        <v/>
      </c>
      <c r="AX37" s="82" t="str">
        <f t="shared" si="1"/>
        <v/>
      </c>
      <c r="AY37" s="82" t="str">
        <f t="shared" si="2"/>
        <v/>
      </c>
    </row>
    <row r="38" spans="2:51"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W38" s="82" t="str">
        <f t="shared" si="0"/>
        <v/>
      </c>
      <c r="AX38" s="82" t="str">
        <f t="shared" si="1"/>
        <v/>
      </c>
      <c r="AY38" s="82" t="str">
        <f t="shared" si="2"/>
        <v/>
      </c>
    </row>
    <row r="39" spans="2:51"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W39" s="82" t="str">
        <f t="shared" si="0"/>
        <v/>
      </c>
      <c r="AX39" s="82" t="str">
        <f t="shared" si="1"/>
        <v/>
      </c>
      <c r="AY39" s="82" t="str">
        <f t="shared" si="2"/>
        <v/>
      </c>
    </row>
    <row r="40" spans="2:51"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W40" s="82" t="str">
        <f t="shared" si="0"/>
        <v/>
      </c>
      <c r="AX40" s="82" t="str">
        <f t="shared" si="1"/>
        <v/>
      </c>
      <c r="AY40" s="82" t="str">
        <f t="shared" si="2"/>
        <v/>
      </c>
    </row>
    <row r="41" spans="2:51"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W41" s="82" t="str">
        <f t="shared" si="0"/>
        <v/>
      </c>
      <c r="AX41" s="82" t="str">
        <f t="shared" si="1"/>
        <v/>
      </c>
      <c r="AY41" s="82" t="str">
        <f t="shared" si="2"/>
        <v/>
      </c>
    </row>
    <row r="42" spans="2:51"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W42" s="82" t="str">
        <f t="shared" si="0"/>
        <v/>
      </c>
      <c r="AX42" s="82" t="str">
        <f t="shared" si="1"/>
        <v/>
      </c>
      <c r="AY42" s="82" t="str">
        <f t="shared" si="2"/>
        <v/>
      </c>
    </row>
    <row r="43" spans="2:51"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W43" s="82" t="str">
        <f t="shared" si="0"/>
        <v/>
      </c>
      <c r="AX43" s="82" t="str">
        <f t="shared" si="1"/>
        <v/>
      </c>
      <c r="AY43" s="82" t="str">
        <f t="shared" si="2"/>
        <v/>
      </c>
    </row>
    <row r="44" spans="2:51"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W44" s="82" t="str">
        <f t="shared" si="0"/>
        <v/>
      </c>
      <c r="AX44" s="82" t="str">
        <f t="shared" si="1"/>
        <v/>
      </c>
      <c r="AY44" s="82" t="str">
        <f t="shared" si="2"/>
        <v/>
      </c>
    </row>
    <row r="45" spans="2:51"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W45" s="82" t="str">
        <f t="shared" si="0"/>
        <v/>
      </c>
      <c r="AX45" s="82" t="str">
        <f t="shared" si="1"/>
        <v/>
      </c>
      <c r="AY45" s="82" t="str">
        <f t="shared" si="2"/>
        <v/>
      </c>
    </row>
    <row r="46" spans="2:51"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W46" s="82" t="str">
        <f t="shared" si="0"/>
        <v/>
      </c>
      <c r="AX46" s="82" t="str">
        <f t="shared" si="1"/>
        <v/>
      </c>
      <c r="AY46" s="82" t="str">
        <f t="shared" si="2"/>
        <v/>
      </c>
    </row>
    <row r="47" spans="2:51"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W47" s="82" t="str">
        <f t="shared" si="0"/>
        <v/>
      </c>
      <c r="AX47" s="82" t="str">
        <f t="shared" si="1"/>
        <v/>
      </c>
      <c r="AY47" s="82" t="str">
        <f t="shared" si="2"/>
        <v/>
      </c>
    </row>
    <row r="48" spans="2:51"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W48" s="82" t="str">
        <f t="shared" si="0"/>
        <v/>
      </c>
      <c r="AX48" s="82" t="str">
        <f t="shared" si="1"/>
        <v/>
      </c>
      <c r="AY48" s="82" t="str">
        <f t="shared" si="2"/>
        <v/>
      </c>
    </row>
    <row r="49" spans="2:51"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W49" s="82" t="str">
        <f t="shared" si="0"/>
        <v/>
      </c>
      <c r="AX49" s="82" t="str">
        <f t="shared" si="1"/>
        <v/>
      </c>
      <c r="AY49" s="82" t="str">
        <f t="shared" si="2"/>
        <v/>
      </c>
    </row>
    <row r="50" spans="2:51"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W50" s="82" t="str">
        <f t="shared" si="0"/>
        <v/>
      </c>
      <c r="AX50" s="82" t="str">
        <f t="shared" si="1"/>
        <v/>
      </c>
      <c r="AY50" s="82" t="str">
        <f t="shared" si="2"/>
        <v/>
      </c>
    </row>
    <row r="51" spans="2:51">
      <c r="B51" s="102">
        <v>47</v>
      </c>
      <c r="C51" s="57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W51" s="82" t="str">
        <f t="shared" si="0"/>
        <v/>
      </c>
      <c r="AX51" s="82" t="str">
        <f t="shared" si="1"/>
        <v/>
      </c>
      <c r="AY51" s="82" t="str">
        <f t="shared" si="2"/>
        <v/>
      </c>
    </row>
    <row r="52" spans="2:51"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W52" s="82" t="str">
        <f t="shared" si="0"/>
        <v/>
      </c>
      <c r="AX52" s="82" t="str">
        <f t="shared" si="1"/>
        <v/>
      </c>
      <c r="AY52" s="82" t="str">
        <f t="shared" si="2"/>
        <v/>
      </c>
    </row>
    <row r="53" spans="2:51"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W53" s="82" t="str">
        <f t="shared" si="0"/>
        <v/>
      </c>
      <c r="AX53" s="82" t="str">
        <f t="shared" si="1"/>
        <v/>
      </c>
      <c r="AY53" s="82" t="str">
        <f t="shared" si="2"/>
        <v/>
      </c>
    </row>
    <row r="54" spans="2:51"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W54" s="82" t="str">
        <f t="shared" si="0"/>
        <v/>
      </c>
      <c r="AX54" s="82" t="str">
        <f t="shared" si="1"/>
        <v/>
      </c>
      <c r="AY54" s="82" t="str">
        <f t="shared" si="2"/>
        <v/>
      </c>
    </row>
    <row r="55" spans="2:51"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W55" s="82" t="str">
        <f t="shared" si="0"/>
        <v/>
      </c>
      <c r="AX55" s="82" t="str">
        <f t="shared" si="1"/>
        <v/>
      </c>
      <c r="AY55" s="82" t="str">
        <f t="shared" si="2"/>
        <v/>
      </c>
    </row>
    <row r="56" spans="2:51"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W56" s="82" t="str">
        <f t="shared" si="0"/>
        <v/>
      </c>
      <c r="AX56" s="82" t="str">
        <f t="shared" si="1"/>
        <v/>
      </c>
      <c r="AY56" s="82" t="str">
        <f t="shared" si="2"/>
        <v/>
      </c>
    </row>
    <row r="57" spans="2:51"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W57" s="82" t="str">
        <f t="shared" si="0"/>
        <v/>
      </c>
      <c r="AX57" s="82" t="str">
        <f t="shared" si="1"/>
        <v/>
      </c>
      <c r="AY57" s="82" t="str">
        <f t="shared" si="2"/>
        <v/>
      </c>
    </row>
    <row r="58" spans="2:51"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W58" s="82" t="str">
        <f t="shared" si="0"/>
        <v/>
      </c>
      <c r="AX58" s="82" t="str">
        <f t="shared" si="1"/>
        <v/>
      </c>
      <c r="AY58" s="82" t="str">
        <f t="shared" si="2"/>
        <v/>
      </c>
    </row>
    <row r="59" spans="2:51"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W59" s="82" t="str">
        <f t="shared" si="0"/>
        <v/>
      </c>
      <c r="AX59" s="82" t="str">
        <f t="shared" si="1"/>
        <v/>
      </c>
      <c r="AY59" s="82" t="str">
        <f t="shared" si="2"/>
        <v/>
      </c>
    </row>
    <row r="60" spans="2:51"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W60" s="82" t="str">
        <f t="shared" si="0"/>
        <v/>
      </c>
      <c r="AX60" s="82" t="str">
        <f t="shared" si="1"/>
        <v/>
      </c>
      <c r="AY60" s="82" t="str">
        <f t="shared" si="2"/>
        <v/>
      </c>
    </row>
    <row r="61" spans="2:51"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W61" s="82" t="str">
        <f t="shared" si="0"/>
        <v/>
      </c>
      <c r="AX61" s="82" t="str">
        <f t="shared" si="1"/>
        <v/>
      </c>
      <c r="AY61" s="82" t="str">
        <f t="shared" si="2"/>
        <v/>
      </c>
    </row>
    <row r="62" spans="2:51"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W62" s="82" t="str">
        <f t="shared" si="0"/>
        <v/>
      </c>
      <c r="AX62" s="82" t="str">
        <f t="shared" si="1"/>
        <v/>
      </c>
      <c r="AY62" s="82" t="str">
        <f t="shared" si="2"/>
        <v/>
      </c>
    </row>
    <row r="63" spans="2:51"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W63" s="82" t="str">
        <f t="shared" si="0"/>
        <v/>
      </c>
      <c r="AX63" s="82" t="str">
        <f t="shared" si="1"/>
        <v/>
      </c>
      <c r="AY63" s="82" t="str">
        <f t="shared" si="2"/>
        <v/>
      </c>
    </row>
    <row r="64" spans="2:51"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W64" s="82" t="str">
        <f t="shared" si="0"/>
        <v/>
      </c>
      <c r="AX64" s="82" t="str">
        <f t="shared" si="1"/>
        <v/>
      </c>
      <c r="AY64" s="82" t="str">
        <f t="shared" si="2"/>
        <v/>
      </c>
    </row>
    <row r="65" spans="2:51"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W65" s="82" t="str">
        <f t="shared" si="0"/>
        <v/>
      </c>
      <c r="AX65" s="82" t="str">
        <f t="shared" si="1"/>
        <v/>
      </c>
      <c r="AY65" s="82" t="str">
        <f t="shared" si="2"/>
        <v/>
      </c>
    </row>
    <row r="66" spans="2:51"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W66" s="82" t="str">
        <f t="shared" si="0"/>
        <v/>
      </c>
      <c r="AX66" s="82" t="str">
        <f t="shared" si="1"/>
        <v/>
      </c>
      <c r="AY66" s="82" t="str">
        <f t="shared" si="2"/>
        <v/>
      </c>
    </row>
    <row r="67" spans="2:51"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W67" s="82" t="str">
        <f t="shared" si="0"/>
        <v/>
      </c>
      <c r="AX67" s="82" t="str">
        <f t="shared" si="1"/>
        <v/>
      </c>
      <c r="AY67" s="82" t="str">
        <f t="shared" si="2"/>
        <v/>
      </c>
    </row>
    <row r="68" spans="2:51"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W68" s="82" t="str">
        <f t="shared" si="0"/>
        <v/>
      </c>
      <c r="AX68" s="82" t="str">
        <f t="shared" si="1"/>
        <v/>
      </c>
      <c r="AY68" s="82" t="str">
        <f t="shared" si="2"/>
        <v/>
      </c>
    </row>
    <row r="69" spans="2:51"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W69" s="82" t="str">
        <f t="shared" si="0"/>
        <v/>
      </c>
      <c r="AX69" s="82" t="str">
        <f t="shared" si="1"/>
        <v/>
      </c>
      <c r="AY69" s="82" t="str">
        <f t="shared" si="2"/>
        <v/>
      </c>
    </row>
    <row r="70" spans="2:51"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</row>
    <row r="71" spans="2:51"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W71" s="82" t="str">
        <f t="shared" si="3"/>
        <v/>
      </c>
      <c r="AX71" s="82" t="str">
        <f t="shared" si="4"/>
        <v/>
      </c>
      <c r="AY71" s="82" t="str">
        <f t="shared" si="5"/>
        <v/>
      </c>
    </row>
    <row r="72" spans="2:51"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W72" s="82" t="str">
        <f t="shared" si="3"/>
        <v/>
      </c>
      <c r="AX72" s="82" t="str">
        <f t="shared" si="4"/>
        <v/>
      </c>
      <c r="AY72" s="82" t="str">
        <f t="shared" si="5"/>
        <v/>
      </c>
    </row>
    <row r="73" spans="2:51"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W73" s="82" t="str">
        <f t="shared" si="3"/>
        <v/>
      </c>
      <c r="AX73" s="82" t="str">
        <f t="shared" si="4"/>
        <v/>
      </c>
      <c r="AY73" s="82" t="str">
        <f t="shared" si="5"/>
        <v/>
      </c>
    </row>
    <row r="74" spans="2:51"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W74" s="82" t="str">
        <f t="shared" si="3"/>
        <v/>
      </c>
      <c r="AX74" s="82" t="str">
        <f t="shared" si="4"/>
        <v/>
      </c>
      <c r="AY74" s="82" t="str">
        <f t="shared" si="5"/>
        <v/>
      </c>
    </row>
    <row r="75" spans="2:51" hidden="1">
      <c r="AN75" s="104"/>
      <c r="AO75" s="104"/>
      <c r="AS75" s="104"/>
      <c r="AT75" s="104"/>
      <c r="AW75" s="104"/>
      <c r="AX75" s="104"/>
      <c r="AY75" s="104"/>
    </row>
    <row r="76" spans="2:51" hidden="1">
      <c r="AN76" s="104"/>
      <c r="AO76" s="104"/>
      <c r="AS76" s="104"/>
      <c r="AT76" s="104"/>
      <c r="AW76" s="104"/>
      <c r="AX76" s="104"/>
      <c r="AY76" s="104"/>
    </row>
    <row r="77" spans="2:51" hidden="1">
      <c r="AN77" s="104"/>
      <c r="AO77" s="104"/>
      <c r="AS77" s="104"/>
      <c r="AT77" s="104"/>
      <c r="AW77" s="104"/>
      <c r="AX77" s="104"/>
      <c r="AY77" s="104"/>
    </row>
    <row r="78" spans="2:51" hidden="1">
      <c r="AN78" s="104"/>
      <c r="AO78" s="104"/>
      <c r="AS78" s="104"/>
      <c r="AT78" s="104"/>
      <c r="AW78" s="104"/>
      <c r="AX78" s="104"/>
      <c r="AY78" s="104"/>
    </row>
    <row r="79" spans="2:51" hidden="1">
      <c r="AN79" s="104"/>
      <c r="AO79" s="104"/>
      <c r="AS79" s="104"/>
      <c r="AT79" s="104"/>
      <c r="AW79" s="104"/>
      <c r="AX79" s="104"/>
      <c r="AY79" s="104"/>
    </row>
    <row r="80" spans="2:51" hidden="1">
      <c r="AN80" s="104"/>
      <c r="AO80" s="104"/>
      <c r="AS80" s="104"/>
      <c r="AT80" s="104"/>
      <c r="AW80" s="104"/>
      <c r="AX80" s="104"/>
      <c r="AY80" s="104"/>
    </row>
    <row r="81" spans="40:51" hidden="1">
      <c r="AN81" s="104"/>
      <c r="AO81" s="104"/>
      <c r="AS81" s="104"/>
      <c r="AT81" s="104"/>
      <c r="AW81" s="104"/>
      <c r="AX81" s="104"/>
      <c r="AY81" s="104"/>
    </row>
    <row r="82" spans="40:51" hidden="1">
      <c r="AN82" s="104"/>
      <c r="AO82" s="104"/>
      <c r="AS82" s="104"/>
      <c r="AT82" s="104"/>
      <c r="AW82" s="104"/>
      <c r="AX82" s="104"/>
      <c r="AY82" s="104"/>
    </row>
    <row r="83" spans="40:51" hidden="1">
      <c r="AN83" s="104"/>
      <c r="AO83" s="104"/>
      <c r="AS83" s="104"/>
      <c r="AT83" s="104"/>
      <c r="AW83" s="104"/>
      <c r="AX83" s="104"/>
      <c r="AY83" s="104"/>
    </row>
    <row r="84" spans="40:51" hidden="1">
      <c r="AN84" s="104"/>
      <c r="AO84" s="104"/>
      <c r="AS84" s="104"/>
      <c r="AT84" s="104"/>
      <c r="AW84" s="104"/>
      <c r="AX84" s="104"/>
      <c r="AY84" s="104"/>
    </row>
    <row r="85" spans="40:51" hidden="1">
      <c r="AN85" s="104"/>
      <c r="AO85" s="104"/>
      <c r="AS85" s="104"/>
      <c r="AT85" s="104"/>
      <c r="AW85" s="104"/>
      <c r="AX85" s="104"/>
      <c r="AY85" s="104"/>
    </row>
    <row r="86" spans="40:51" hidden="1">
      <c r="AN86" s="104"/>
      <c r="AO86" s="104"/>
      <c r="AS86" s="104"/>
      <c r="AT86" s="104"/>
      <c r="AW86" s="104"/>
      <c r="AX86" s="104"/>
      <c r="AY86" s="104"/>
    </row>
    <row r="87" spans="40:51" hidden="1">
      <c r="AN87" s="104"/>
      <c r="AO87" s="104"/>
      <c r="AS87" s="104"/>
      <c r="AT87" s="104"/>
      <c r="AW87" s="104"/>
      <c r="AX87" s="104"/>
      <c r="AY87" s="104"/>
    </row>
    <row r="88" spans="40:51" hidden="1">
      <c r="AN88" s="104"/>
      <c r="AO88" s="104"/>
      <c r="AS88" s="104"/>
      <c r="AT88" s="104"/>
      <c r="AW88" s="104"/>
      <c r="AX88" s="104"/>
      <c r="AY88" s="104"/>
    </row>
    <row r="89" spans="40:51" hidden="1">
      <c r="AN89" s="104"/>
      <c r="AO89" s="104"/>
      <c r="AS89" s="104"/>
      <c r="AT89" s="104"/>
      <c r="AW89" s="104"/>
      <c r="AX89" s="104"/>
      <c r="AY89" s="104"/>
    </row>
    <row r="90" spans="40:51" hidden="1">
      <c r="AN90" s="104"/>
      <c r="AO90" s="104"/>
      <c r="AS90" s="104"/>
      <c r="AT90" s="104"/>
      <c r="AW90" s="104"/>
      <c r="AX90" s="104"/>
      <c r="AY90" s="104"/>
    </row>
    <row r="91" spans="40:51" hidden="1">
      <c r="AN91" s="104"/>
      <c r="AO91" s="104"/>
      <c r="AS91" s="104"/>
      <c r="AT91" s="104"/>
      <c r="AW91" s="104"/>
      <c r="AX91" s="104"/>
      <c r="AY91" s="104"/>
    </row>
    <row r="92" spans="40:51" hidden="1">
      <c r="AN92" s="104"/>
      <c r="AO92" s="104"/>
      <c r="AS92" s="104"/>
      <c r="AT92" s="104"/>
      <c r="AW92" s="104"/>
      <c r="AX92" s="104"/>
      <c r="AY92" s="104"/>
    </row>
    <row r="93" spans="40:51" hidden="1">
      <c r="AN93" s="104"/>
      <c r="AO93" s="104"/>
      <c r="AS93" s="104"/>
      <c r="AT93" s="104"/>
      <c r="AW93" s="104"/>
      <c r="AX93" s="104"/>
      <c r="AY93" s="104"/>
    </row>
    <row r="94" spans="40:51" hidden="1">
      <c r="AN94" s="104"/>
      <c r="AO94" s="104"/>
      <c r="AS94" s="104"/>
      <c r="AT94" s="104"/>
      <c r="AW94" s="104"/>
      <c r="AX94" s="104"/>
      <c r="AY94" s="104"/>
    </row>
    <row r="95" spans="40:51" hidden="1">
      <c r="AN95" s="104"/>
      <c r="AO95" s="104"/>
      <c r="AS95" s="104"/>
      <c r="AT95" s="104"/>
      <c r="AW95" s="104"/>
      <c r="AX95" s="104"/>
      <c r="AY95" s="104"/>
    </row>
    <row r="96" spans="40:51" hidden="1">
      <c r="AN96" s="104"/>
      <c r="AO96" s="104"/>
      <c r="AS96" s="104"/>
      <c r="AT96" s="104"/>
      <c r="AW96" s="104"/>
      <c r="AX96" s="104"/>
      <c r="AY96" s="104"/>
    </row>
    <row r="97" spans="5:51" hidden="1">
      <c r="AN97" s="104"/>
      <c r="AO97" s="104"/>
      <c r="AS97" s="104"/>
      <c r="AT97" s="104"/>
      <c r="AW97" s="104"/>
      <c r="AX97" s="104"/>
      <c r="AY97" s="104"/>
    </row>
    <row r="98" spans="5:51" hidden="1">
      <c r="AN98" s="104"/>
      <c r="AO98" s="104"/>
      <c r="AS98" s="104"/>
      <c r="AT98" s="104"/>
      <c r="AW98" s="104"/>
      <c r="AX98" s="104"/>
      <c r="AY98" s="104"/>
    </row>
    <row r="99" spans="5:51" hidden="1">
      <c r="AN99" s="104"/>
      <c r="AO99" s="104"/>
      <c r="AS99" s="104"/>
      <c r="AT99" s="104"/>
      <c r="AW99" s="104"/>
      <c r="AX99" s="104"/>
      <c r="AY99" s="104"/>
    </row>
    <row r="100" spans="5:51"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AN100" s="104"/>
      <c r="AO100" s="104"/>
      <c r="AS100" s="104"/>
      <c r="AT100" s="104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</row>
    <row r="101" spans="5:51">
      <c r="AN101" s="104"/>
      <c r="AO101" s="104"/>
      <c r="AS101" s="104"/>
      <c r="AT101" s="104"/>
      <c r="AW101" s="104"/>
      <c r="AX101" s="104"/>
      <c r="AY101" s="104"/>
    </row>
    <row r="102" spans="5:51">
      <c r="AN102" s="104"/>
      <c r="AO102" s="104"/>
      <c r="AS102" s="104"/>
      <c r="AT102" s="104"/>
      <c r="AW102" s="104"/>
      <c r="AX102" s="104"/>
      <c r="AY102" s="104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rgb="FF00B050"/>
  </sheetPr>
  <dimension ref="B1:AY102"/>
  <sheetViews>
    <sheetView rightToLeft="1" zoomScale="30" zoomScaleNormal="30" workbookViewId="0">
      <pane ySplit="4" topLeftCell="A5" activePane="bottomLeft" state="frozen"/>
      <selection pane="bottomLeft" activeCell="A4" sqref="A4"/>
    </sheetView>
  </sheetViews>
  <sheetFormatPr baseColWidth="10" defaultRowHeight="15"/>
  <cols>
    <col min="1" max="1" width="11.42578125" style="1"/>
    <col min="2" max="2" width="4.28515625" style="1" customWidth="1"/>
    <col min="3" max="3" width="1.140625" style="1" customWidth="1"/>
    <col min="4" max="4" width="18.28515625" style="1" customWidth="1"/>
    <col min="5" max="39" width="7.7109375" style="104" customWidth="1"/>
    <col min="40" max="41" width="11.42578125" style="1"/>
    <col min="42" max="44" width="7.7109375" style="104" customWidth="1"/>
    <col min="45" max="16384" width="11.42578125" style="1"/>
  </cols>
  <sheetData>
    <row r="1" spans="2:51" hidden="1"/>
    <row r="2" spans="2:51" hidden="1">
      <c r="E2" s="124"/>
      <c r="F2" s="124"/>
      <c r="G2" s="124"/>
      <c r="H2" s="124"/>
      <c r="I2" s="124"/>
      <c r="J2" s="12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O2" s="135"/>
      <c r="AP2" s="134"/>
      <c r="AQ2" s="134"/>
      <c r="AR2" s="134"/>
      <c r="AS2" s="135"/>
      <c r="AT2" s="135"/>
      <c r="AU2" s="132"/>
      <c r="AV2" s="132"/>
      <c r="AW2" s="132"/>
      <c r="AX2" s="132"/>
      <c r="AY2" s="132"/>
    </row>
    <row r="3" spans="2:51" hidden="1">
      <c r="E3" s="133" t="s">
        <v>71</v>
      </c>
      <c r="F3" s="133" t="s">
        <v>66</v>
      </c>
      <c r="G3" s="133" t="s">
        <v>67</v>
      </c>
      <c r="H3" s="133" t="s">
        <v>68</v>
      </c>
      <c r="I3" s="133" t="s">
        <v>69</v>
      </c>
      <c r="J3" s="133" t="s">
        <v>70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2"/>
      <c r="AV3" s="132"/>
      <c r="AW3" s="124" t="s">
        <v>63</v>
      </c>
      <c r="AX3" s="124" t="s">
        <v>64</v>
      </c>
      <c r="AY3" s="124" t="s">
        <v>65</v>
      </c>
    </row>
    <row r="4" spans="2:51" ht="45" customHeight="1">
      <c r="B4" s="92" t="s">
        <v>59</v>
      </c>
      <c r="C4" s="92" t="s">
        <v>72</v>
      </c>
      <c r="D4" s="92" t="s">
        <v>73</v>
      </c>
      <c r="E4" s="101" t="s">
        <v>21</v>
      </c>
      <c r="F4" s="93" t="s">
        <v>16</v>
      </c>
      <c r="G4" s="94" t="s">
        <v>17</v>
      </c>
      <c r="H4" s="95" t="s">
        <v>18</v>
      </c>
      <c r="I4" s="96" t="s">
        <v>19</v>
      </c>
      <c r="J4" s="97" t="s">
        <v>20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129"/>
      <c r="AM4" s="49"/>
      <c r="AN4" s="130"/>
      <c r="AO4" s="49"/>
      <c r="AP4" s="49"/>
      <c r="AQ4" s="131"/>
      <c r="AR4" s="49"/>
      <c r="AS4" s="49"/>
      <c r="AT4" s="49"/>
      <c r="AW4" s="98" t="s">
        <v>13</v>
      </c>
      <c r="AX4" s="99" t="s">
        <v>14</v>
      </c>
      <c r="AY4" s="100" t="s">
        <v>15</v>
      </c>
    </row>
    <row r="5" spans="2:51">
      <c r="B5" s="102">
        <v>1</v>
      </c>
      <c r="C5" s="57"/>
      <c r="D5" s="57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W5" s="82" t="str">
        <f>IFERROR(AVERAGEIFS($K5:$AT5,$K$2:$AT$2,"#0011#"),"")</f>
        <v/>
      </c>
      <c r="AX5" s="82" t="str">
        <f>IFERROR(AVERAGEIFS($K5:$AT5,$K$2:$AT$2,"#0012#"),"")</f>
        <v/>
      </c>
      <c r="AY5" s="82" t="str">
        <f>IFERROR(AVERAGEIFS($K5:$AT5,$K$2:$AT$2,"#0018#"),"")</f>
        <v/>
      </c>
    </row>
    <row r="6" spans="2:51">
      <c r="B6" s="102">
        <v>2</v>
      </c>
      <c r="C6" s="57"/>
      <c r="D6" s="57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W6" s="82" t="str">
        <f t="shared" ref="AW6:AW69" si="0">IFERROR(AVERAGEIFS($K6:$AT6,$K$2:$AT$2,"#0011#"),"")</f>
        <v/>
      </c>
      <c r="AX6" s="82" t="str">
        <f t="shared" ref="AX6:AX69" si="1">IFERROR(AVERAGEIFS($K6:$AT6,$K$2:$AT$2,"#0012#"),"")</f>
        <v/>
      </c>
      <c r="AY6" s="82" t="str">
        <f t="shared" ref="AY6:AY69" si="2">IFERROR(AVERAGEIFS($K6:$AT6,$K$2:$AT$2,"#0018#"),"")</f>
        <v/>
      </c>
    </row>
    <row r="7" spans="2:51">
      <c r="B7" s="102">
        <v>3</v>
      </c>
      <c r="C7" s="57"/>
      <c r="D7" s="57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W7" s="82" t="str">
        <f t="shared" si="0"/>
        <v/>
      </c>
      <c r="AX7" s="82" t="str">
        <f t="shared" si="1"/>
        <v/>
      </c>
      <c r="AY7" s="82" t="str">
        <f t="shared" si="2"/>
        <v/>
      </c>
    </row>
    <row r="8" spans="2:51">
      <c r="B8" s="102">
        <v>4</v>
      </c>
      <c r="C8" s="57"/>
      <c r="D8" s="57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W8" s="82" t="str">
        <f t="shared" si="0"/>
        <v/>
      </c>
      <c r="AX8" s="82" t="str">
        <f t="shared" si="1"/>
        <v/>
      </c>
      <c r="AY8" s="82" t="str">
        <f t="shared" si="2"/>
        <v/>
      </c>
    </row>
    <row r="9" spans="2:51">
      <c r="B9" s="102">
        <v>5</v>
      </c>
      <c r="C9" s="57"/>
      <c r="D9" s="57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W9" s="82" t="str">
        <f t="shared" si="0"/>
        <v/>
      </c>
      <c r="AX9" s="82" t="str">
        <f t="shared" si="1"/>
        <v/>
      </c>
      <c r="AY9" s="82" t="str">
        <f t="shared" si="2"/>
        <v/>
      </c>
    </row>
    <row r="10" spans="2:51">
      <c r="B10" s="102">
        <v>6</v>
      </c>
      <c r="C10" s="57"/>
      <c r="D10" s="57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W10" s="82" t="str">
        <f t="shared" si="0"/>
        <v/>
      </c>
      <c r="AX10" s="82" t="str">
        <f t="shared" si="1"/>
        <v/>
      </c>
      <c r="AY10" s="82" t="str">
        <f t="shared" si="2"/>
        <v/>
      </c>
    </row>
    <row r="11" spans="2:51">
      <c r="B11" s="102">
        <v>7</v>
      </c>
      <c r="C11" s="57"/>
      <c r="D11" s="57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W11" s="82" t="str">
        <f t="shared" si="0"/>
        <v/>
      </c>
      <c r="AX11" s="82" t="str">
        <f t="shared" si="1"/>
        <v/>
      </c>
      <c r="AY11" s="82" t="str">
        <f t="shared" si="2"/>
        <v/>
      </c>
    </row>
    <row r="12" spans="2:51">
      <c r="B12" s="102">
        <v>8</v>
      </c>
      <c r="C12" s="57"/>
      <c r="D12" s="57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W12" s="82" t="str">
        <f t="shared" si="0"/>
        <v/>
      </c>
      <c r="AX12" s="82" t="str">
        <f t="shared" si="1"/>
        <v/>
      </c>
      <c r="AY12" s="82" t="str">
        <f t="shared" si="2"/>
        <v/>
      </c>
    </row>
    <row r="13" spans="2:51">
      <c r="B13" s="102">
        <v>9</v>
      </c>
      <c r="C13" s="57"/>
      <c r="D13" s="57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W13" s="82" t="str">
        <f t="shared" si="0"/>
        <v/>
      </c>
      <c r="AX13" s="82" t="str">
        <f t="shared" si="1"/>
        <v/>
      </c>
      <c r="AY13" s="82" t="str">
        <f t="shared" si="2"/>
        <v/>
      </c>
    </row>
    <row r="14" spans="2:51">
      <c r="B14" s="102">
        <v>10</v>
      </c>
      <c r="C14" s="57"/>
      <c r="D14" s="57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W14" s="82" t="str">
        <f t="shared" si="0"/>
        <v/>
      </c>
      <c r="AX14" s="82" t="str">
        <f t="shared" si="1"/>
        <v/>
      </c>
      <c r="AY14" s="82" t="str">
        <f t="shared" si="2"/>
        <v/>
      </c>
    </row>
    <row r="15" spans="2:51">
      <c r="B15" s="102">
        <v>11</v>
      </c>
      <c r="C15" s="57"/>
      <c r="D15" s="57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W15" s="82" t="str">
        <f t="shared" si="0"/>
        <v/>
      </c>
      <c r="AX15" s="82" t="str">
        <f t="shared" si="1"/>
        <v/>
      </c>
      <c r="AY15" s="82" t="str">
        <f t="shared" si="2"/>
        <v/>
      </c>
    </row>
    <row r="16" spans="2:51">
      <c r="B16" s="102">
        <v>12</v>
      </c>
      <c r="C16" s="57"/>
      <c r="D16" s="57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W16" s="82" t="str">
        <f t="shared" si="0"/>
        <v/>
      </c>
      <c r="AX16" s="82" t="str">
        <f t="shared" si="1"/>
        <v/>
      </c>
      <c r="AY16" s="82" t="str">
        <f t="shared" si="2"/>
        <v/>
      </c>
    </row>
    <row r="17" spans="2:51">
      <c r="B17" s="102">
        <v>13</v>
      </c>
      <c r="C17" s="57"/>
      <c r="D17" s="57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W17" s="82" t="str">
        <f t="shared" si="0"/>
        <v/>
      </c>
      <c r="AX17" s="82" t="str">
        <f t="shared" si="1"/>
        <v/>
      </c>
      <c r="AY17" s="82" t="str">
        <f t="shared" si="2"/>
        <v/>
      </c>
    </row>
    <row r="18" spans="2:51">
      <c r="B18" s="102">
        <v>14</v>
      </c>
      <c r="C18" s="57"/>
      <c r="D18" s="57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W18" s="82" t="str">
        <f t="shared" si="0"/>
        <v/>
      </c>
      <c r="AX18" s="82" t="str">
        <f t="shared" si="1"/>
        <v/>
      </c>
      <c r="AY18" s="82" t="str">
        <f t="shared" si="2"/>
        <v/>
      </c>
    </row>
    <row r="19" spans="2:51">
      <c r="B19" s="102">
        <v>15</v>
      </c>
      <c r="C19" s="57"/>
      <c r="D19" s="57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W19" s="82" t="str">
        <f t="shared" si="0"/>
        <v/>
      </c>
      <c r="AX19" s="82" t="str">
        <f t="shared" si="1"/>
        <v/>
      </c>
      <c r="AY19" s="82" t="str">
        <f t="shared" si="2"/>
        <v/>
      </c>
    </row>
    <row r="20" spans="2:51">
      <c r="B20" s="102">
        <v>16</v>
      </c>
      <c r="C20" s="57"/>
      <c r="D20" s="57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W20" s="82" t="str">
        <f t="shared" si="0"/>
        <v/>
      </c>
      <c r="AX20" s="82" t="str">
        <f t="shared" si="1"/>
        <v/>
      </c>
      <c r="AY20" s="82" t="str">
        <f t="shared" si="2"/>
        <v/>
      </c>
    </row>
    <row r="21" spans="2:51">
      <c r="B21" s="102">
        <v>17</v>
      </c>
      <c r="C21" s="57"/>
      <c r="D21" s="57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W21" s="82" t="str">
        <f t="shared" si="0"/>
        <v/>
      </c>
      <c r="AX21" s="82" t="str">
        <f t="shared" si="1"/>
        <v/>
      </c>
      <c r="AY21" s="82" t="str">
        <f t="shared" si="2"/>
        <v/>
      </c>
    </row>
    <row r="22" spans="2:51">
      <c r="B22" s="102">
        <v>18</v>
      </c>
      <c r="C22" s="57"/>
      <c r="D22" s="57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W22" s="82" t="str">
        <f t="shared" si="0"/>
        <v/>
      </c>
      <c r="AX22" s="82" t="str">
        <f t="shared" si="1"/>
        <v/>
      </c>
      <c r="AY22" s="82" t="str">
        <f t="shared" si="2"/>
        <v/>
      </c>
    </row>
    <row r="23" spans="2:51">
      <c r="B23" s="102">
        <v>19</v>
      </c>
      <c r="C23" s="57"/>
      <c r="D23" s="57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W23" s="82" t="str">
        <f t="shared" si="0"/>
        <v/>
      </c>
      <c r="AX23" s="82" t="str">
        <f t="shared" si="1"/>
        <v/>
      </c>
      <c r="AY23" s="82" t="str">
        <f t="shared" si="2"/>
        <v/>
      </c>
    </row>
    <row r="24" spans="2:51">
      <c r="B24" s="102">
        <v>20</v>
      </c>
      <c r="C24" s="57"/>
      <c r="D24" s="57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W24" s="82" t="str">
        <f t="shared" si="0"/>
        <v/>
      </c>
      <c r="AX24" s="82" t="str">
        <f t="shared" si="1"/>
        <v/>
      </c>
      <c r="AY24" s="82" t="str">
        <f t="shared" si="2"/>
        <v/>
      </c>
    </row>
    <row r="25" spans="2:51">
      <c r="B25" s="102">
        <v>21</v>
      </c>
      <c r="C25" s="57"/>
      <c r="D25" s="57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W25" s="82" t="str">
        <f t="shared" si="0"/>
        <v/>
      </c>
      <c r="AX25" s="82" t="str">
        <f t="shared" si="1"/>
        <v/>
      </c>
      <c r="AY25" s="82" t="str">
        <f t="shared" si="2"/>
        <v/>
      </c>
    </row>
    <row r="26" spans="2:51">
      <c r="B26" s="102">
        <v>22</v>
      </c>
      <c r="C26" s="57"/>
      <c r="D26" s="57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W26" s="82" t="str">
        <f t="shared" si="0"/>
        <v/>
      </c>
      <c r="AX26" s="82" t="str">
        <f t="shared" si="1"/>
        <v/>
      </c>
      <c r="AY26" s="82" t="str">
        <f t="shared" si="2"/>
        <v/>
      </c>
    </row>
    <row r="27" spans="2:51">
      <c r="B27" s="102">
        <v>23</v>
      </c>
      <c r="C27" s="57"/>
      <c r="D27" s="57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W27" s="82" t="str">
        <f t="shared" si="0"/>
        <v/>
      </c>
      <c r="AX27" s="82" t="str">
        <f t="shared" si="1"/>
        <v/>
      </c>
      <c r="AY27" s="82" t="str">
        <f t="shared" si="2"/>
        <v/>
      </c>
    </row>
    <row r="28" spans="2:51">
      <c r="B28" s="102">
        <v>24</v>
      </c>
      <c r="C28" s="57"/>
      <c r="D28" s="57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W28" s="82" t="str">
        <f t="shared" si="0"/>
        <v/>
      </c>
      <c r="AX28" s="82" t="str">
        <f t="shared" si="1"/>
        <v/>
      </c>
      <c r="AY28" s="82" t="str">
        <f t="shared" si="2"/>
        <v/>
      </c>
    </row>
    <row r="29" spans="2:51">
      <c r="B29" s="102">
        <v>25</v>
      </c>
      <c r="C29" s="57"/>
      <c r="D29" s="57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W29" s="82" t="str">
        <f t="shared" si="0"/>
        <v/>
      </c>
      <c r="AX29" s="82" t="str">
        <f t="shared" si="1"/>
        <v/>
      </c>
      <c r="AY29" s="82" t="str">
        <f t="shared" si="2"/>
        <v/>
      </c>
    </row>
    <row r="30" spans="2:51">
      <c r="B30" s="102">
        <v>26</v>
      </c>
      <c r="C30" s="57"/>
      <c r="D30" s="57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W30" s="82" t="str">
        <f t="shared" si="0"/>
        <v/>
      </c>
      <c r="AX30" s="82" t="str">
        <f t="shared" si="1"/>
        <v/>
      </c>
      <c r="AY30" s="82" t="str">
        <f t="shared" si="2"/>
        <v/>
      </c>
    </row>
    <row r="31" spans="2:51">
      <c r="B31" s="102">
        <v>27</v>
      </c>
      <c r="C31" s="57"/>
      <c r="D31" s="57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W31" s="82" t="str">
        <f t="shared" si="0"/>
        <v/>
      </c>
      <c r="AX31" s="82" t="str">
        <f t="shared" si="1"/>
        <v/>
      </c>
      <c r="AY31" s="82" t="str">
        <f t="shared" si="2"/>
        <v/>
      </c>
    </row>
    <row r="32" spans="2:51">
      <c r="B32" s="102">
        <v>28</v>
      </c>
      <c r="C32" s="57"/>
      <c r="D32" s="57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W32" s="82" t="str">
        <f t="shared" si="0"/>
        <v/>
      </c>
      <c r="AX32" s="82" t="str">
        <f t="shared" si="1"/>
        <v/>
      </c>
      <c r="AY32" s="82" t="str">
        <f t="shared" si="2"/>
        <v/>
      </c>
    </row>
    <row r="33" spans="2:51">
      <c r="B33" s="102">
        <v>29</v>
      </c>
      <c r="C33" s="57"/>
      <c r="D33" s="57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W33" s="82" t="str">
        <f t="shared" si="0"/>
        <v/>
      </c>
      <c r="AX33" s="82" t="str">
        <f t="shared" si="1"/>
        <v/>
      </c>
      <c r="AY33" s="82" t="str">
        <f t="shared" si="2"/>
        <v/>
      </c>
    </row>
    <row r="34" spans="2:51">
      <c r="B34" s="102">
        <v>30</v>
      </c>
      <c r="C34" s="57"/>
      <c r="D34" s="57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W34" s="82" t="str">
        <f t="shared" si="0"/>
        <v/>
      </c>
      <c r="AX34" s="82" t="str">
        <f t="shared" si="1"/>
        <v/>
      </c>
      <c r="AY34" s="82" t="str">
        <f t="shared" si="2"/>
        <v/>
      </c>
    </row>
    <row r="35" spans="2:51">
      <c r="B35" s="102">
        <v>31</v>
      </c>
      <c r="C35" s="57"/>
      <c r="D35" s="57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W35" s="82" t="str">
        <f t="shared" si="0"/>
        <v/>
      </c>
      <c r="AX35" s="82" t="str">
        <f t="shared" si="1"/>
        <v/>
      </c>
      <c r="AY35" s="82" t="str">
        <f t="shared" si="2"/>
        <v/>
      </c>
    </row>
    <row r="36" spans="2:51">
      <c r="B36" s="102">
        <v>32</v>
      </c>
      <c r="C36" s="57"/>
      <c r="D36" s="57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W36" s="82" t="str">
        <f t="shared" si="0"/>
        <v/>
      </c>
      <c r="AX36" s="82" t="str">
        <f t="shared" si="1"/>
        <v/>
      </c>
      <c r="AY36" s="82" t="str">
        <f t="shared" si="2"/>
        <v/>
      </c>
    </row>
    <row r="37" spans="2:51">
      <c r="B37" s="102">
        <v>33</v>
      </c>
      <c r="C37" s="57"/>
      <c r="D37" s="57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W37" s="82" t="str">
        <f t="shared" si="0"/>
        <v/>
      </c>
      <c r="AX37" s="82" t="str">
        <f t="shared" si="1"/>
        <v/>
      </c>
      <c r="AY37" s="82" t="str">
        <f t="shared" si="2"/>
        <v/>
      </c>
    </row>
    <row r="38" spans="2:51">
      <c r="B38" s="102">
        <v>34</v>
      </c>
      <c r="C38" s="57"/>
      <c r="D38" s="57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W38" s="82" t="str">
        <f t="shared" si="0"/>
        <v/>
      </c>
      <c r="AX38" s="82" t="str">
        <f t="shared" si="1"/>
        <v/>
      </c>
      <c r="AY38" s="82" t="str">
        <f t="shared" si="2"/>
        <v/>
      </c>
    </row>
    <row r="39" spans="2:51">
      <c r="B39" s="102">
        <v>35</v>
      </c>
      <c r="C39" s="57"/>
      <c r="D39" s="57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W39" s="82" t="str">
        <f t="shared" si="0"/>
        <v/>
      </c>
      <c r="AX39" s="82" t="str">
        <f t="shared" si="1"/>
        <v/>
      </c>
      <c r="AY39" s="82" t="str">
        <f t="shared" si="2"/>
        <v/>
      </c>
    </row>
    <row r="40" spans="2:51">
      <c r="B40" s="102">
        <v>36</v>
      </c>
      <c r="C40" s="57"/>
      <c r="D40" s="57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W40" s="82" t="str">
        <f t="shared" si="0"/>
        <v/>
      </c>
      <c r="AX40" s="82" t="str">
        <f t="shared" si="1"/>
        <v/>
      </c>
      <c r="AY40" s="82" t="str">
        <f t="shared" si="2"/>
        <v/>
      </c>
    </row>
    <row r="41" spans="2:51">
      <c r="B41" s="102">
        <v>37</v>
      </c>
      <c r="C41" s="57"/>
      <c r="D41" s="57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W41" s="82" t="str">
        <f t="shared" si="0"/>
        <v/>
      </c>
      <c r="AX41" s="82" t="str">
        <f t="shared" si="1"/>
        <v/>
      </c>
      <c r="AY41" s="82" t="str">
        <f t="shared" si="2"/>
        <v/>
      </c>
    </row>
    <row r="42" spans="2:51">
      <c r="B42" s="102">
        <v>38</v>
      </c>
      <c r="C42" s="57"/>
      <c r="D42" s="57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W42" s="82" t="str">
        <f t="shared" si="0"/>
        <v/>
      </c>
      <c r="AX42" s="82" t="str">
        <f t="shared" si="1"/>
        <v/>
      </c>
      <c r="AY42" s="82" t="str">
        <f t="shared" si="2"/>
        <v/>
      </c>
    </row>
    <row r="43" spans="2:51">
      <c r="B43" s="102">
        <v>39</v>
      </c>
      <c r="C43" s="57"/>
      <c r="D43" s="57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W43" s="82" t="str">
        <f t="shared" si="0"/>
        <v/>
      </c>
      <c r="AX43" s="82" t="str">
        <f t="shared" si="1"/>
        <v/>
      </c>
      <c r="AY43" s="82" t="str">
        <f t="shared" si="2"/>
        <v/>
      </c>
    </row>
    <row r="44" spans="2:51">
      <c r="B44" s="102">
        <v>40</v>
      </c>
      <c r="C44" s="57"/>
      <c r="D44" s="57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W44" s="82" t="str">
        <f t="shared" si="0"/>
        <v/>
      </c>
      <c r="AX44" s="82" t="str">
        <f t="shared" si="1"/>
        <v/>
      </c>
      <c r="AY44" s="82" t="str">
        <f t="shared" si="2"/>
        <v/>
      </c>
    </row>
    <row r="45" spans="2:51">
      <c r="B45" s="102">
        <v>41</v>
      </c>
      <c r="C45" s="57"/>
      <c r="D45" s="57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W45" s="82" t="str">
        <f t="shared" si="0"/>
        <v/>
      </c>
      <c r="AX45" s="82" t="str">
        <f t="shared" si="1"/>
        <v/>
      </c>
      <c r="AY45" s="82" t="str">
        <f t="shared" si="2"/>
        <v/>
      </c>
    </row>
    <row r="46" spans="2:51">
      <c r="B46" s="102">
        <v>42</v>
      </c>
      <c r="C46" s="57"/>
      <c r="D46" s="57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W46" s="82" t="str">
        <f t="shared" si="0"/>
        <v/>
      </c>
      <c r="AX46" s="82" t="str">
        <f t="shared" si="1"/>
        <v/>
      </c>
      <c r="AY46" s="82" t="str">
        <f t="shared" si="2"/>
        <v/>
      </c>
    </row>
    <row r="47" spans="2:51">
      <c r="B47" s="102">
        <v>43</v>
      </c>
      <c r="C47" s="57"/>
      <c r="D47" s="57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W47" s="82" t="str">
        <f t="shared" si="0"/>
        <v/>
      </c>
      <c r="AX47" s="82" t="str">
        <f t="shared" si="1"/>
        <v/>
      </c>
      <c r="AY47" s="82" t="str">
        <f t="shared" si="2"/>
        <v/>
      </c>
    </row>
    <row r="48" spans="2:51">
      <c r="B48" s="102">
        <v>44</v>
      </c>
      <c r="C48" s="57"/>
      <c r="D48" s="57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W48" s="82" t="str">
        <f t="shared" si="0"/>
        <v/>
      </c>
      <c r="AX48" s="82" t="str">
        <f t="shared" si="1"/>
        <v/>
      </c>
      <c r="AY48" s="82" t="str">
        <f t="shared" si="2"/>
        <v/>
      </c>
    </row>
    <row r="49" spans="2:51">
      <c r="B49" s="102">
        <v>45</v>
      </c>
      <c r="C49" s="57"/>
      <c r="D49" s="57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W49" s="82" t="str">
        <f t="shared" si="0"/>
        <v/>
      </c>
      <c r="AX49" s="82" t="str">
        <f t="shared" si="1"/>
        <v/>
      </c>
      <c r="AY49" s="82" t="str">
        <f t="shared" si="2"/>
        <v/>
      </c>
    </row>
    <row r="50" spans="2:51">
      <c r="B50" s="102">
        <v>46</v>
      </c>
      <c r="C50" s="57"/>
      <c r="D50" s="57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W50" s="82" t="str">
        <f t="shared" si="0"/>
        <v/>
      </c>
      <c r="AX50" s="82" t="str">
        <f t="shared" si="1"/>
        <v/>
      </c>
      <c r="AY50" s="82" t="str">
        <f t="shared" si="2"/>
        <v/>
      </c>
    </row>
    <row r="51" spans="2:51">
      <c r="B51" s="102">
        <v>47</v>
      </c>
      <c r="C51" s="57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W51" s="82" t="str">
        <f t="shared" si="0"/>
        <v/>
      </c>
      <c r="AX51" s="82" t="str">
        <f t="shared" si="1"/>
        <v/>
      </c>
      <c r="AY51" s="82" t="str">
        <f t="shared" si="2"/>
        <v/>
      </c>
    </row>
    <row r="52" spans="2:51">
      <c r="B52" s="102">
        <v>48</v>
      </c>
      <c r="C52" s="57"/>
      <c r="D52" s="57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W52" s="82" t="str">
        <f t="shared" si="0"/>
        <v/>
      </c>
      <c r="AX52" s="82" t="str">
        <f t="shared" si="1"/>
        <v/>
      </c>
      <c r="AY52" s="82" t="str">
        <f t="shared" si="2"/>
        <v/>
      </c>
    </row>
    <row r="53" spans="2:51">
      <c r="B53" s="102">
        <v>49</v>
      </c>
      <c r="C53" s="57"/>
      <c r="D53" s="57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W53" s="82" t="str">
        <f t="shared" si="0"/>
        <v/>
      </c>
      <c r="AX53" s="82" t="str">
        <f t="shared" si="1"/>
        <v/>
      </c>
      <c r="AY53" s="82" t="str">
        <f t="shared" si="2"/>
        <v/>
      </c>
    </row>
    <row r="54" spans="2:51">
      <c r="B54" s="102">
        <v>50</v>
      </c>
      <c r="C54" s="57"/>
      <c r="D54" s="57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W54" s="82" t="str">
        <f t="shared" si="0"/>
        <v/>
      </c>
      <c r="AX54" s="82" t="str">
        <f t="shared" si="1"/>
        <v/>
      </c>
      <c r="AY54" s="82" t="str">
        <f t="shared" si="2"/>
        <v/>
      </c>
    </row>
    <row r="55" spans="2:51">
      <c r="B55" s="102">
        <v>51</v>
      </c>
      <c r="C55" s="57"/>
      <c r="D55" s="57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W55" s="82" t="str">
        <f t="shared" si="0"/>
        <v/>
      </c>
      <c r="AX55" s="82" t="str">
        <f t="shared" si="1"/>
        <v/>
      </c>
      <c r="AY55" s="82" t="str">
        <f t="shared" si="2"/>
        <v/>
      </c>
    </row>
    <row r="56" spans="2:51">
      <c r="B56" s="102">
        <v>52</v>
      </c>
      <c r="C56" s="57"/>
      <c r="D56" s="57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W56" s="82" t="str">
        <f t="shared" si="0"/>
        <v/>
      </c>
      <c r="AX56" s="82" t="str">
        <f t="shared" si="1"/>
        <v/>
      </c>
      <c r="AY56" s="82" t="str">
        <f t="shared" si="2"/>
        <v/>
      </c>
    </row>
    <row r="57" spans="2:51">
      <c r="B57" s="102">
        <v>53</v>
      </c>
      <c r="C57" s="57"/>
      <c r="D57" s="57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W57" s="82" t="str">
        <f t="shared" si="0"/>
        <v/>
      </c>
      <c r="AX57" s="82" t="str">
        <f t="shared" si="1"/>
        <v/>
      </c>
      <c r="AY57" s="82" t="str">
        <f t="shared" si="2"/>
        <v/>
      </c>
    </row>
    <row r="58" spans="2:51">
      <c r="B58" s="102">
        <v>54</v>
      </c>
      <c r="C58" s="57"/>
      <c r="D58" s="57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W58" s="82" t="str">
        <f t="shared" si="0"/>
        <v/>
      </c>
      <c r="AX58" s="82" t="str">
        <f t="shared" si="1"/>
        <v/>
      </c>
      <c r="AY58" s="82" t="str">
        <f t="shared" si="2"/>
        <v/>
      </c>
    </row>
    <row r="59" spans="2:51">
      <c r="B59" s="102">
        <v>55</v>
      </c>
      <c r="C59" s="57"/>
      <c r="D59" s="57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W59" s="82" t="str">
        <f t="shared" si="0"/>
        <v/>
      </c>
      <c r="AX59" s="82" t="str">
        <f t="shared" si="1"/>
        <v/>
      </c>
      <c r="AY59" s="82" t="str">
        <f t="shared" si="2"/>
        <v/>
      </c>
    </row>
    <row r="60" spans="2:51">
      <c r="B60" s="102">
        <v>56</v>
      </c>
      <c r="C60" s="57"/>
      <c r="D60" s="57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W60" s="82" t="str">
        <f t="shared" si="0"/>
        <v/>
      </c>
      <c r="AX60" s="82" t="str">
        <f t="shared" si="1"/>
        <v/>
      </c>
      <c r="AY60" s="82" t="str">
        <f t="shared" si="2"/>
        <v/>
      </c>
    </row>
    <row r="61" spans="2:51">
      <c r="B61" s="102">
        <v>57</v>
      </c>
      <c r="C61" s="57"/>
      <c r="D61" s="57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W61" s="82" t="str">
        <f t="shared" si="0"/>
        <v/>
      </c>
      <c r="AX61" s="82" t="str">
        <f t="shared" si="1"/>
        <v/>
      </c>
      <c r="AY61" s="82" t="str">
        <f t="shared" si="2"/>
        <v/>
      </c>
    </row>
    <row r="62" spans="2:51">
      <c r="B62" s="102">
        <v>58</v>
      </c>
      <c r="C62" s="57"/>
      <c r="D62" s="57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W62" s="82" t="str">
        <f t="shared" si="0"/>
        <v/>
      </c>
      <c r="AX62" s="82" t="str">
        <f t="shared" si="1"/>
        <v/>
      </c>
      <c r="AY62" s="82" t="str">
        <f t="shared" si="2"/>
        <v/>
      </c>
    </row>
    <row r="63" spans="2:51">
      <c r="B63" s="102">
        <v>59</v>
      </c>
      <c r="C63" s="57"/>
      <c r="D63" s="57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W63" s="82" t="str">
        <f t="shared" si="0"/>
        <v/>
      </c>
      <c r="AX63" s="82" t="str">
        <f t="shared" si="1"/>
        <v/>
      </c>
      <c r="AY63" s="82" t="str">
        <f t="shared" si="2"/>
        <v/>
      </c>
    </row>
    <row r="64" spans="2:51">
      <c r="B64" s="102">
        <v>60</v>
      </c>
      <c r="C64" s="57"/>
      <c r="D64" s="57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W64" s="82" t="str">
        <f t="shared" si="0"/>
        <v/>
      </c>
      <c r="AX64" s="82" t="str">
        <f t="shared" si="1"/>
        <v/>
      </c>
      <c r="AY64" s="82" t="str">
        <f t="shared" si="2"/>
        <v/>
      </c>
    </row>
    <row r="65" spans="2:51">
      <c r="B65" s="102">
        <v>61</v>
      </c>
      <c r="C65" s="57"/>
      <c r="D65" s="57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W65" s="82" t="str">
        <f t="shared" si="0"/>
        <v/>
      </c>
      <c r="AX65" s="82" t="str">
        <f t="shared" si="1"/>
        <v/>
      </c>
      <c r="AY65" s="82" t="str">
        <f t="shared" si="2"/>
        <v/>
      </c>
    </row>
    <row r="66" spans="2:51">
      <c r="B66" s="102">
        <v>62</v>
      </c>
      <c r="C66" s="57"/>
      <c r="D66" s="57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W66" s="82" t="str">
        <f t="shared" si="0"/>
        <v/>
      </c>
      <c r="AX66" s="82" t="str">
        <f t="shared" si="1"/>
        <v/>
      </c>
      <c r="AY66" s="82" t="str">
        <f t="shared" si="2"/>
        <v/>
      </c>
    </row>
    <row r="67" spans="2:51">
      <c r="B67" s="102">
        <v>63</v>
      </c>
      <c r="C67" s="57"/>
      <c r="D67" s="57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W67" s="82" t="str">
        <f t="shared" si="0"/>
        <v/>
      </c>
      <c r="AX67" s="82" t="str">
        <f t="shared" si="1"/>
        <v/>
      </c>
      <c r="AY67" s="82" t="str">
        <f t="shared" si="2"/>
        <v/>
      </c>
    </row>
    <row r="68" spans="2:51">
      <c r="B68" s="102">
        <v>64</v>
      </c>
      <c r="C68" s="57"/>
      <c r="D68" s="57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W68" s="82" t="str">
        <f t="shared" si="0"/>
        <v/>
      </c>
      <c r="AX68" s="82" t="str">
        <f t="shared" si="1"/>
        <v/>
      </c>
      <c r="AY68" s="82" t="str">
        <f t="shared" si="2"/>
        <v/>
      </c>
    </row>
    <row r="69" spans="2:51">
      <c r="B69" s="102">
        <v>65</v>
      </c>
      <c r="C69" s="57"/>
      <c r="D69" s="57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W69" s="82" t="str">
        <f t="shared" si="0"/>
        <v/>
      </c>
      <c r="AX69" s="82" t="str">
        <f t="shared" si="1"/>
        <v/>
      </c>
      <c r="AY69" s="82" t="str">
        <f t="shared" si="2"/>
        <v/>
      </c>
    </row>
    <row r="70" spans="2:51">
      <c r="B70" s="102">
        <v>66</v>
      </c>
      <c r="C70" s="57"/>
      <c r="D70" s="57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W70" s="82" t="str">
        <f t="shared" ref="AW70:AW74" si="3">IFERROR(AVERAGEIFS($K70:$AT70,$K$2:$AT$2,"#0011#"),"")</f>
        <v/>
      </c>
      <c r="AX70" s="82" t="str">
        <f t="shared" ref="AX70:AX74" si="4">IFERROR(AVERAGEIFS($K70:$AT70,$K$2:$AT$2,"#0012#"),"")</f>
        <v/>
      </c>
      <c r="AY70" s="82" t="str">
        <f t="shared" ref="AY70:AY74" si="5">IFERROR(AVERAGEIFS($K70:$AT70,$K$2:$AT$2,"#0018#"),"")</f>
        <v/>
      </c>
    </row>
    <row r="71" spans="2:51">
      <c r="B71" s="102">
        <v>67</v>
      </c>
      <c r="C71" s="57"/>
      <c r="D71" s="57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W71" s="82" t="str">
        <f t="shared" si="3"/>
        <v/>
      </c>
      <c r="AX71" s="82" t="str">
        <f t="shared" si="4"/>
        <v/>
      </c>
      <c r="AY71" s="82" t="str">
        <f t="shared" si="5"/>
        <v/>
      </c>
    </row>
    <row r="72" spans="2:51">
      <c r="B72" s="102">
        <v>68</v>
      </c>
      <c r="C72" s="57"/>
      <c r="D72" s="57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W72" s="82" t="str">
        <f t="shared" si="3"/>
        <v/>
      </c>
      <c r="AX72" s="82" t="str">
        <f t="shared" si="4"/>
        <v/>
      </c>
      <c r="AY72" s="82" t="str">
        <f t="shared" si="5"/>
        <v/>
      </c>
    </row>
    <row r="73" spans="2:51">
      <c r="B73" s="102">
        <v>69</v>
      </c>
      <c r="C73" s="57"/>
      <c r="D73" s="57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W73" s="82" t="str">
        <f t="shared" si="3"/>
        <v/>
      </c>
      <c r="AX73" s="82" t="str">
        <f t="shared" si="4"/>
        <v/>
      </c>
      <c r="AY73" s="82" t="str">
        <f t="shared" si="5"/>
        <v/>
      </c>
    </row>
    <row r="74" spans="2:51">
      <c r="B74" s="102">
        <v>70</v>
      </c>
      <c r="C74" s="57"/>
      <c r="D74" s="57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W74" s="82" t="str">
        <f t="shared" si="3"/>
        <v/>
      </c>
      <c r="AX74" s="82" t="str">
        <f t="shared" si="4"/>
        <v/>
      </c>
      <c r="AY74" s="82" t="str">
        <f t="shared" si="5"/>
        <v/>
      </c>
    </row>
    <row r="75" spans="2:51" hidden="1">
      <c r="AN75" s="104"/>
      <c r="AO75" s="104"/>
      <c r="AS75" s="104"/>
      <c r="AT75" s="104"/>
      <c r="AW75" s="104"/>
      <c r="AX75" s="104"/>
      <c r="AY75" s="104"/>
    </row>
    <row r="76" spans="2:51" hidden="1">
      <c r="AN76" s="104"/>
      <c r="AO76" s="104"/>
      <c r="AS76" s="104"/>
      <c r="AT76" s="104"/>
      <c r="AW76" s="104"/>
      <c r="AX76" s="104"/>
      <c r="AY76" s="104"/>
    </row>
    <row r="77" spans="2:51" hidden="1">
      <c r="AN77" s="104"/>
      <c r="AO77" s="104"/>
      <c r="AS77" s="104"/>
      <c r="AT77" s="104"/>
      <c r="AW77" s="104"/>
      <c r="AX77" s="104"/>
      <c r="AY77" s="104"/>
    </row>
    <row r="78" spans="2:51" hidden="1">
      <c r="AN78" s="104"/>
      <c r="AO78" s="104"/>
      <c r="AS78" s="104"/>
      <c r="AT78" s="104"/>
      <c r="AW78" s="104"/>
      <c r="AX78" s="104"/>
      <c r="AY78" s="104"/>
    </row>
    <row r="79" spans="2:51" hidden="1">
      <c r="AN79" s="104"/>
      <c r="AO79" s="104"/>
      <c r="AS79" s="104"/>
      <c r="AT79" s="104"/>
      <c r="AW79" s="104"/>
      <c r="AX79" s="104"/>
      <c r="AY79" s="104"/>
    </row>
    <row r="80" spans="2:51" hidden="1">
      <c r="AN80" s="104"/>
      <c r="AO80" s="104"/>
      <c r="AS80" s="104"/>
      <c r="AT80" s="104"/>
      <c r="AW80" s="104"/>
      <c r="AX80" s="104"/>
      <c r="AY80" s="104"/>
    </row>
    <row r="81" spans="40:51" hidden="1">
      <c r="AN81" s="104"/>
      <c r="AO81" s="104"/>
      <c r="AS81" s="104"/>
      <c r="AT81" s="104"/>
      <c r="AW81" s="104"/>
      <c r="AX81" s="104"/>
      <c r="AY81" s="104"/>
    </row>
    <row r="82" spans="40:51" hidden="1">
      <c r="AN82" s="104"/>
      <c r="AO82" s="104"/>
      <c r="AS82" s="104"/>
      <c r="AT82" s="104"/>
      <c r="AW82" s="104"/>
      <c r="AX82" s="104"/>
      <c r="AY82" s="104"/>
    </row>
    <row r="83" spans="40:51" hidden="1">
      <c r="AN83" s="104"/>
      <c r="AO83" s="104"/>
      <c r="AS83" s="104"/>
      <c r="AT83" s="104"/>
      <c r="AW83" s="104"/>
      <c r="AX83" s="104"/>
      <c r="AY83" s="104"/>
    </row>
    <row r="84" spans="40:51" hidden="1">
      <c r="AN84" s="104"/>
      <c r="AO84" s="104"/>
      <c r="AS84" s="104"/>
      <c r="AT84" s="104"/>
      <c r="AW84" s="104"/>
      <c r="AX84" s="104"/>
      <c r="AY84" s="104"/>
    </row>
    <row r="85" spans="40:51" hidden="1">
      <c r="AN85" s="104"/>
      <c r="AO85" s="104"/>
      <c r="AS85" s="104"/>
      <c r="AT85" s="104"/>
      <c r="AW85" s="104"/>
      <c r="AX85" s="104"/>
      <c r="AY85" s="104"/>
    </row>
    <row r="86" spans="40:51" hidden="1">
      <c r="AN86" s="104"/>
      <c r="AO86" s="104"/>
      <c r="AS86" s="104"/>
      <c r="AT86" s="104"/>
      <c r="AW86" s="104"/>
      <c r="AX86" s="104"/>
      <c r="AY86" s="104"/>
    </row>
    <row r="87" spans="40:51" hidden="1">
      <c r="AN87" s="104"/>
      <c r="AO87" s="104"/>
      <c r="AS87" s="104"/>
      <c r="AT87" s="104"/>
      <c r="AW87" s="104"/>
      <c r="AX87" s="104"/>
      <c r="AY87" s="104"/>
    </row>
    <row r="88" spans="40:51" hidden="1">
      <c r="AN88" s="104"/>
      <c r="AO88" s="104"/>
      <c r="AS88" s="104"/>
      <c r="AT88" s="104"/>
      <c r="AW88" s="104"/>
      <c r="AX88" s="104"/>
      <c r="AY88" s="104"/>
    </row>
    <row r="89" spans="40:51" hidden="1">
      <c r="AN89" s="104"/>
      <c r="AO89" s="104"/>
      <c r="AS89" s="104"/>
      <c r="AT89" s="104"/>
      <c r="AW89" s="104"/>
      <c r="AX89" s="104"/>
      <c r="AY89" s="104"/>
    </row>
    <row r="90" spans="40:51" hidden="1">
      <c r="AN90" s="104"/>
      <c r="AO90" s="104"/>
      <c r="AS90" s="104"/>
      <c r="AT90" s="104"/>
      <c r="AW90" s="104"/>
      <c r="AX90" s="104"/>
      <c r="AY90" s="104"/>
    </row>
    <row r="91" spans="40:51" hidden="1">
      <c r="AN91" s="104"/>
      <c r="AO91" s="104"/>
      <c r="AS91" s="104"/>
      <c r="AT91" s="104"/>
      <c r="AW91" s="104"/>
      <c r="AX91" s="104"/>
      <c r="AY91" s="104"/>
    </row>
    <row r="92" spans="40:51" hidden="1">
      <c r="AN92" s="104"/>
      <c r="AO92" s="104"/>
      <c r="AS92" s="104"/>
      <c r="AT92" s="104"/>
      <c r="AW92" s="104"/>
      <c r="AX92" s="104"/>
      <c r="AY92" s="104"/>
    </row>
    <row r="93" spans="40:51" hidden="1">
      <c r="AN93" s="104"/>
      <c r="AO93" s="104"/>
      <c r="AS93" s="104"/>
      <c r="AT93" s="104"/>
      <c r="AW93" s="104"/>
      <c r="AX93" s="104"/>
      <c r="AY93" s="104"/>
    </row>
    <row r="94" spans="40:51" hidden="1">
      <c r="AN94" s="104"/>
      <c r="AO94" s="104"/>
      <c r="AS94" s="104"/>
      <c r="AT94" s="104"/>
      <c r="AW94" s="104"/>
      <c r="AX94" s="104"/>
      <c r="AY94" s="104"/>
    </row>
    <row r="95" spans="40:51" hidden="1">
      <c r="AN95" s="104"/>
      <c r="AO95" s="104"/>
      <c r="AS95" s="104"/>
      <c r="AT95" s="104"/>
      <c r="AW95" s="104"/>
      <c r="AX95" s="104"/>
      <c r="AY95" s="104"/>
    </row>
    <row r="96" spans="40:51" hidden="1">
      <c r="AN96" s="104"/>
      <c r="AO96" s="104"/>
      <c r="AS96" s="104"/>
      <c r="AT96" s="104"/>
      <c r="AW96" s="104"/>
      <c r="AX96" s="104"/>
      <c r="AY96" s="104"/>
    </row>
    <row r="97" spans="5:51" hidden="1">
      <c r="AN97" s="104"/>
      <c r="AO97" s="104"/>
      <c r="AS97" s="104"/>
      <c r="AT97" s="104"/>
      <c r="AW97" s="104"/>
      <c r="AX97" s="104"/>
      <c r="AY97" s="104"/>
    </row>
    <row r="98" spans="5:51" hidden="1">
      <c r="AN98" s="104"/>
      <c r="AO98" s="104"/>
      <c r="AS98" s="104"/>
      <c r="AT98" s="104"/>
      <c r="AW98" s="104"/>
      <c r="AX98" s="104"/>
      <c r="AY98" s="104"/>
    </row>
    <row r="99" spans="5:51" hidden="1">
      <c r="AN99" s="104"/>
      <c r="AO99" s="104"/>
      <c r="AS99" s="104"/>
      <c r="AT99" s="104"/>
      <c r="AW99" s="104"/>
      <c r="AX99" s="104"/>
      <c r="AY99" s="104"/>
    </row>
    <row r="100" spans="5:51">
      <c r="E100" s="110">
        <f t="shared" ref="E100:J100" si="6">70-COUNTBLANK(E5:E74)</f>
        <v>0</v>
      </c>
      <c r="F100" s="105">
        <f t="shared" si="6"/>
        <v>0</v>
      </c>
      <c r="G100" s="106">
        <f t="shared" si="6"/>
        <v>0</v>
      </c>
      <c r="H100" s="107">
        <f t="shared" si="6"/>
        <v>0</v>
      </c>
      <c r="I100" s="108">
        <f t="shared" si="6"/>
        <v>0</v>
      </c>
      <c r="J100" s="109">
        <f t="shared" si="6"/>
        <v>0</v>
      </c>
      <c r="AN100" s="104"/>
      <c r="AO100" s="104"/>
      <c r="AS100" s="104"/>
      <c r="AT100" s="104"/>
      <c r="AW100" s="111">
        <f>70-COUNTBLANK(AW5:AW74)</f>
        <v>0</v>
      </c>
      <c r="AX100" s="112">
        <f>70-COUNTBLANK(AX5:AX74)</f>
        <v>0</v>
      </c>
      <c r="AY100" s="113">
        <f>70-COUNTBLANK(AY5:AY74)</f>
        <v>0</v>
      </c>
    </row>
    <row r="101" spans="5:51">
      <c r="AN101" s="104"/>
      <c r="AO101" s="104"/>
      <c r="AS101" s="104"/>
      <c r="AT101" s="104"/>
      <c r="AW101" s="104"/>
      <c r="AX101" s="104"/>
      <c r="AY101" s="104"/>
    </row>
    <row r="102" spans="5:51">
      <c r="AN102" s="104"/>
      <c r="AO102" s="104"/>
      <c r="AS102" s="104"/>
      <c r="AT102" s="104"/>
      <c r="AW102" s="104"/>
      <c r="AX102" s="104"/>
      <c r="AY102" s="104"/>
    </row>
  </sheetData>
  <sheetProtection sheet="1" objects="1" scenarios="1" formatCells="0" formatColumns="0" formatRows="0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51</vt:i4>
      </vt:variant>
    </vt:vector>
  </HeadingPairs>
  <TitlesOfParts>
    <vt:vector size="55" baseType="lpstr">
      <vt:lpstr>Choix</vt:lpstr>
      <vt:lpstr>Accueil</vt:lpstr>
      <vt:lpstr>Mojmal</vt:lpstr>
      <vt:lpstr>Appréciations2</vt:lpstr>
      <vt:lpstr>Arabe</vt:lpstr>
      <vt:lpstr>FAEIA</vt:lpstr>
      <vt:lpstr>France</vt:lpstr>
      <vt:lpstr>KA</vt:lpstr>
      <vt:lpstr>M_111</vt:lpstr>
      <vt:lpstr>M_112</vt:lpstr>
      <vt:lpstr>M_113</vt:lpstr>
      <vt:lpstr>M_114</vt:lpstr>
      <vt:lpstr>M_121</vt:lpstr>
      <vt:lpstr>M_122</vt:lpstr>
      <vt:lpstr>M_123</vt:lpstr>
      <vt:lpstr>M_124</vt:lpstr>
      <vt:lpstr>M_211</vt:lpstr>
      <vt:lpstr>M_212</vt:lpstr>
      <vt:lpstr>M_213</vt:lpstr>
      <vt:lpstr>M_214</vt:lpstr>
      <vt:lpstr>M_221</vt:lpstr>
      <vt:lpstr>M_222</vt:lpstr>
      <vt:lpstr>M_223</vt:lpstr>
      <vt:lpstr>M_224</vt:lpstr>
      <vt:lpstr>MoyMojmal</vt:lpstr>
      <vt:lpstr>Plage1</vt:lpstr>
      <vt:lpstr>Plage11</vt:lpstr>
      <vt:lpstr>Plage111</vt:lpstr>
      <vt:lpstr>Plage112</vt:lpstr>
      <vt:lpstr>Plage113</vt:lpstr>
      <vt:lpstr>Plage114</vt:lpstr>
      <vt:lpstr>Plage115</vt:lpstr>
      <vt:lpstr>Plage12</vt:lpstr>
      <vt:lpstr>Plage121</vt:lpstr>
      <vt:lpstr>Plage122</vt:lpstr>
      <vt:lpstr>Plage123</vt:lpstr>
      <vt:lpstr>Plage124</vt:lpstr>
      <vt:lpstr>Plage125</vt:lpstr>
      <vt:lpstr>Plage2</vt:lpstr>
      <vt:lpstr>Plage21</vt:lpstr>
      <vt:lpstr>Plage211</vt:lpstr>
      <vt:lpstr>Plage212</vt:lpstr>
      <vt:lpstr>Plage213</vt:lpstr>
      <vt:lpstr>Plage214</vt:lpstr>
      <vt:lpstr>Plage215</vt:lpstr>
      <vt:lpstr>Plage22</vt:lpstr>
      <vt:lpstr>Plage221</vt:lpstr>
      <vt:lpstr>Plage222</vt:lpstr>
      <vt:lpstr>Plage223</vt:lpstr>
      <vt:lpstr>Plage224</vt:lpstr>
      <vt:lpstr>Plage225</vt:lpstr>
      <vt:lpstr>TMojmal</vt:lpstr>
      <vt:lpstr>X</vt:lpstr>
      <vt:lpstr>Mojmal!Zone_d_impression</vt:lpstr>
      <vt:lpstr>ZoneTemp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Molahadat V.2.1.1</dc:title>
  <dc:creator>M. KOUHLANI Abdellatif</dc:creator>
  <cp:keywords>Massar; ملاحظات مسار</cp:keywords>
  <dc:description>06 34 55 91 59</dc:description>
  <cp:lastModifiedBy>USER</cp:lastModifiedBy>
  <cp:lastPrinted>2020-12-24T20:37:36Z</cp:lastPrinted>
  <dcterms:created xsi:type="dcterms:W3CDTF">2019-01-01T22:33:06Z</dcterms:created>
  <dcterms:modified xsi:type="dcterms:W3CDTF">2021-01-06T21:03:26Z</dcterms:modified>
</cp:coreProperties>
</file>